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Loading data" sheetId="1" r:id="rId4"/>
    <sheet state="visible" name="Example Data" sheetId="2" r:id="rId5"/>
  </sheets>
  <definedNames/>
  <calcPr/>
  <extLst>
    <ext uri="GoogleSheetsCustomDataVersion2">
      <go:sheetsCustomData xmlns:go="http://customooxmlschemas.google.com/" r:id="rId6" roundtripDataChecksum="1Pxvrx+8oCcQkH2Wf7FdIqkWY1zERhbX2McxTHXoupk="/>
    </ext>
  </extLst>
</workbook>
</file>

<file path=xl/sharedStrings.xml><?xml version="1.0" encoding="utf-8"?>
<sst xmlns="http://schemas.openxmlformats.org/spreadsheetml/2006/main" count="981" uniqueCount="168">
  <si>
    <t>Patient A</t>
  </si>
  <si>
    <t>Record RPE within 30 minutes of finishing session</t>
  </si>
  <si>
    <t>Insert session time (in minutes) and RPE below</t>
  </si>
  <si>
    <t>Rate your session using the scale below:</t>
  </si>
  <si>
    <t>Load data sheet</t>
  </si>
  <si>
    <t>Session 1</t>
  </si>
  <si>
    <t>Session 2</t>
  </si>
  <si>
    <t>Session 3</t>
  </si>
  <si>
    <t>Week</t>
  </si>
  <si>
    <t>Date</t>
  </si>
  <si>
    <t>Day</t>
  </si>
  <si>
    <t>Session Type</t>
  </si>
  <si>
    <t>Session Time</t>
  </si>
  <si>
    <t>RPE</t>
  </si>
  <si>
    <t>Comments</t>
  </si>
  <si>
    <t>Day load</t>
  </si>
  <si>
    <t>Rolling acute</t>
  </si>
  <si>
    <t>Rolling Chronic</t>
  </si>
  <si>
    <t>Acute:Chronic</t>
  </si>
  <si>
    <t>Acute:Chronic %</t>
  </si>
  <si>
    <t>Sunday</t>
  </si>
  <si>
    <t>Monday</t>
  </si>
  <si>
    <t>Tuesday</t>
  </si>
  <si>
    <t>Wednesday</t>
  </si>
  <si>
    <t>Thursday</t>
  </si>
  <si>
    <t>Friday</t>
  </si>
  <si>
    <t>Saturday</t>
  </si>
  <si>
    <t>Basketball &amp; Rock Climbing</t>
  </si>
  <si>
    <t>Basketball</t>
  </si>
  <si>
    <t>Swimming</t>
  </si>
  <si>
    <t>U'14B Training</t>
  </si>
  <si>
    <t>Karate Training</t>
  </si>
  <si>
    <t>U'14A Training</t>
  </si>
  <si>
    <t>Club Cricket Match</t>
  </si>
  <si>
    <t>Rep Training,  + Indoor Net Session</t>
  </si>
  <si>
    <t>Pearl Beach Tennis hit</t>
  </si>
  <si>
    <t>PT with Karate Master, U'14B Training</t>
  </si>
  <si>
    <t>Club Cricket Finals + Tennis Session</t>
  </si>
  <si>
    <t>Club Cricket Finals</t>
  </si>
  <si>
    <t>Tennis Session + Indoor Net Session</t>
  </si>
  <si>
    <t>PT with Karate Master</t>
  </si>
  <si>
    <t>Tennis Session</t>
  </si>
  <si>
    <t>Tennis Session Indoor net session</t>
  </si>
  <si>
    <t>Tennis Session, Karate Training</t>
  </si>
  <si>
    <t>Tennis Comp</t>
  </si>
  <si>
    <t>Tennis Session, Indoor net session</t>
  </si>
  <si>
    <t>Helping with karate grading, karate class</t>
  </si>
  <si>
    <t>Net session with dad</t>
  </si>
  <si>
    <t>Tennis session, Rep trials</t>
  </si>
  <si>
    <t>Sempai karate session</t>
  </si>
  <si>
    <t>Karate session</t>
  </si>
  <si>
    <t>Tennis session</t>
  </si>
  <si>
    <t>Two cricket sessions</t>
  </si>
  <si>
    <t>PT with Karate Master, Backyard cricket</t>
  </si>
  <si>
    <t>Backyard cricket, Tennis Session</t>
  </si>
  <si>
    <t>Backyard cricket</t>
  </si>
  <si>
    <t>Tennis session, mountain hike</t>
  </si>
  <si>
    <t>Sempai, Karate sessions</t>
  </si>
  <si>
    <t>Karate sessions</t>
  </si>
  <si>
    <t>Cricket session</t>
  </si>
  <si>
    <t>Winter cricket</t>
  </si>
  <si>
    <t>Karate session, cricket session</t>
  </si>
  <si>
    <t>Golf hit</t>
  </si>
  <si>
    <t>Net session</t>
  </si>
  <si>
    <t>Karate session, Tennis comp</t>
  </si>
  <si>
    <t>Tennis session, home workout</t>
  </si>
  <si>
    <t>Home Workout, Karate session</t>
  </si>
  <si>
    <t>Home workout</t>
  </si>
  <si>
    <t>Home Workout</t>
  </si>
  <si>
    <t>Karate Session</t>
  </si>
  <si>
    <t>Home Workout, Backyard footy</t>
  </si>
  <si>
    <t>Tennis Comp, Home Workout</t>
  </si>
  <si>
    <t>Tennis Hit, Backyard footy</t>
  </si>
  <si>
    <t>Karate Training, Net Session</t>
  </si>
  <si>
    <t>Backyard Footy, Cricket, Basketball, Skipping</t>
  </si>
  <si>
    <t>Tennis hit</t>
  </si>
  <si>
    <t>Home Workout, Net Session</t>
  </si>
  <si>
    <t>Karate Training, Tennis Hit</t>
  </si>
  <si>
    <t>Winter cricket, Skipping session</t>
  </si>
  <si>
    <t>Tennis hit, Net session</t>
  </si>
  <si>
    <t>PT with Karate master</t>
  </si>
  <si>
    <t>Home Workout, Karate Training</t>
  </si>
  <si>
    <t>Backyard footy, Home workout</t>
  </si>
  <si>
    <t>Tree dragging, Home workout</t>
  </si>
  <si>
    <t>Backyard footy</t>
  </si>
  <si>
    <t>Tennis Squad</t>
  </si>
  <si>
    <t>Net Session</t>
  </si>
  <si>
    <t>Karate Training, Tennis Comp</t>
  </si>
  <si>
    <t>Winter Cricket</t>
  </si>
  <si>
    <t>Tennis Session, Net Session</t>
  </si>
  <si>
    <t>Baackyard Footy</t>
  </si>
  <si>
    <t>Backyard Footy, Home Workout</t>
  </si>
  <si>
    <t>Tennis Finals</t>
  </si>
  <si>
    <t>Rep Training</t>
  </si>
  <si>
    <t>Backyard Cricket, Home Workout</t>
  </si>
  <si>
    <t>Winter Cricket Finals</t>
  </si>
  <si>
    <t>Backyard Cricket</t>
  </si>
  <si>
    <t>Backyard Footy</t>
  </si>
  <si>
    <t>Tennis Hit</t>
  </si>
  <si>
    <t>In Sydney</t>
  </si>
  <si>
    <t>Cricket Hit</t>
  </si>
  <si>
    <t>Tennis Hit, Beach footy</t>
  </si>
  <si>
    <t>Cricket Hit, Net Session</t>
  </si>
  <si>
    <t>PT with Karate master, Cricket Hit</t>
  </si>
  <si>
    <t>Home Workout, Rep Training</t>
  </si>
  <si>
    <t>Basketball session</t>
  </si>
  <si>
    <t>Rest Day</t>
  </si>
  <si>
    <t>Backyard Cricket, Footy</t>
  </si>
  <si>
    <t>Backyard Cricket, Badminton</t>
  </si>
  <si>
    <t>Black Belt Camp</t>
  </si>
  <si>
    <t>Backyard Footy, Net Session</t>
  </si>
  <si>
    <t>Home workout, Badminton</t>
  </si>
  <si>
    <t>Cricket Hit, Tennis comp</t>
  </si>
  <si>
    <t>Club Cricket Training</t>
  </si>
  <si>
    <t>Home Workout, Basketball Session</t>
  </si>
  <si>
    <t>Running up sandhills</t>
  </si>
  <si>
    <t>Cricket Academy</t>
  </si>
  <si>
    <t>Swimming session</t>
  </si>
  <si>
    <t>Walking around a farm</t>
  </si>
  <si>
    <t>T20 cricket Trial match</t>
  </si>
  <si>
    <t>Tennis Hit, Backyard Footy</t>
  </si>
  <si>
    <t>Morning Run, Rep Training</t>
  </si>
  <si>
    <t>Tennis Comp, Backyard Footy</t>
  </si>
  <si>
    <t>Tennis Session, Cricket Acadamy</t>
  </si>
  <si>
    <t>Tennis Session, Backyard Footy</t>
  </si>
  <si>
    <t>Tennis Hit, Home Workout</t>
  </si>
  <si>
    <t>Swimming session, Walk</t>
  </si>
  <si>
    <t>Walking around zoo</t>
  </si>
  <si>
    <t>Cricket Hit, Tennis Comp</t>
  </si>
  <si>
    <t>Cricket Trial match</t>
  </si>
  <si>
    <t>Home Workout, Backyard sports</t>
  </si>
  <si>
    <t>PT, Club Cricket Training</t>
  </si>
  <si>
    <t>Swimming session, Tennis Hit</t>
  </si>
  <si>
    <t>Backyard Cricket, Rep Training</t>
  </si>
  <si>
    <t>Backyard Footy, Beach Cricket</t>
  </si>
  <si>
    <t>Rep Training, Cricket Academy</t>
  </si>
  <si>
    <t>Tennis Session, Swimming Session</t>
  </si>
  <si>
    <t>Swimming Session, Cricket Hit</t>
  </si>
  <si>
    <t>Tennis Hit, Rep Training</t>
  </si>
  <si>
    <t>Beach Cricket</t>
  </si>
  <si>
    <t>Cricket Hit, Beach Cricket</t>
  </si>
  <si>
    <t>Club Cricket, Senior Cricket</t>
  </si>
  <si>
    <t>Rep Trial Match</t>
  </si>
  <si>
    <t>Swimming Session, Rep Training</t>
  </si>
  <si>
    <t>Dragging Branches, Backyard Footy</t>
  </si>
  <si>
    <t>Club Cricket</t>
  </si>
  <si>
    <t xml:space="preserve">Swimming session, Net session </t>
  </si>
  <si>
    <t>Tennis squad</t>
  </si>
  <si>
    <t>Academy Training</t>
  </si>
  <si>
    <t>Club Cricket, Tennis comp</t>
  </si>
  <si>
    <t>Rep Cricket</t>
  </si>
  <si>
    <t>Tennis comp semi-finals</t>
  </si>
  <si>
    <t>Rest day</t>
  </si>
  <si>
    <t>Club Cricket, Tennis sesssion</t>
  </si>
  <si>
    <t>Beach boarding</t>
  </si>
  <si>
    <t>Club Training</t>
  </si>
  <si>
    <t>Strength Training, Tennis Squad</t>
  </si>
  <si>
    <t>Club Cricket, Tennis comp finals</t>
  </si>
  <si>
    <t xml:space="preserve">Strength Training </t>
  </si>
  <si>
    <t>Tennis Hit, Strength Training</t>
  </si>
  <si>
    <t>Club Cricket, Pool Swim</t>
  </si>
  <si>
    <t>T20 cricket Trial match, Pool Swim</t>
  </si>
  <si>
    <t>Strength Training, Rep Training</t>
  </si>
  <si>
    <t>Squad Swim, Kookaburra Cup Training</t>
  </si>
  <si>
    <t>Strength Training, Tennis Hit</t>
  </si>
  <si>
    <t>Tree Dragging, Pool Swim</t>
  </si>
  <si>
    <t>Club Cricket, Grade Cricket</t>
  </si>
  <si>
    <t>Beach Boarding, Light 2km run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</si>
</sst>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8">
    <font>
      <sz val="11.0"/>
      <color theme="1"/>
      <name val="Calibri"/>
      <scheme val="minor"/>
    </font>
    <font>
      <b/>
      <u/>
      <sz val="14.0"/>
      <color theme="1"/>
      <name val="Calibri"/>
      <scheme val="minor"/>
    </font>
    <font>
      <b/>
      <u/>
      <sz val="12.0"/>
      <color theme="1"/>
      <name val="Calibri"/>
      <scheme val="minor"/>
    </font>
    <font>
      <b/>
      <sz val="11.0"/>
      <color theme="1"/>
      <name val="Calibri"/>
      <scheme val="minor"/>
    </font>
    <font/>
    <font>
      <b/>
      <sz val="14.0"/>
      <color theme="1"/>
      <name val="Calibri"/>
      <scheme val="minor"/>
    </font>
    <font>
      <color theme="1"/>
      <name val="Calibri"/>
      <scheme val="minor"/>
    </font>
    <font>
      <sz val="11.0"/>
      <color theme="1"/>
      <name val="Calibri"/>
    </font>
  </fonts>
  <fills count="6">
    <fill>
      <patternFill patternType="none"/>
    </fill>
    <fill>
      <patternFill patternType="lightGray"/>
    </fill>
    <fill>
      <patternFill patternType="solid">
        <fgColor rgb="FF92D050"/>
        <bgColor rgb="FF92D050"/>
      </patternFill>
    </fill>
    <fill>
      <patternFill patternType="solid">
        <fgColor rgb="FFFFD965"/>
        <bgColor rgb="FFFFD965"/>
      </patternFill>
    </fill>
    <fill>
      <patternFill patternType="solid">
        <fgColor rgb="FFBDD6EE"/>
        <bgColor rgb="FFBDD6EE"/>
      </patternFill>
    </fill>
    <fill>
      <patternFill patternType="solid">
        <fgColor rgb="FFFFFFFF"/>
        <bgColor rgb="FFFFFFFF"/>
      </patternFill>
    </fill>
  </fills>
  <borders count="29">
    <border/>
    <border>
      <left/>
      <top/>
    </border>
    <border>
      <top/>
    </border>
    <border>
      <right/>
      <top/>
    </border>
    <border>
      <left style="thin">
        <color rgb="FF000000"/>
      </left>
      <top/>
    </border>
    <border>
      <left/>
    </border>
    <border>
      <right/>
    </border>
    <border>
      <left style="thin">
        <color rgb="FF000000"/>
      </left>
    </border>
    <border>
      <left/>
      <bottom/>
    </border>
    <border>
      <bottom/>
    </border>
    <border>
      <right/>
      <bottom/>
    </border>
    <border>
      <left style="thin">
        <color rgb="FF000000"/>
      </left>
      <bottom/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right style="medium">
        <color rgb="FF000000"/>
      </right>
    </border>
    <border>
      <left style="medium">
        <color rgb="FF000000"/>
      </left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right style="thin">
        <color rgb="FF000000"/>
      </right>
    </border>
    <border>
      <left/>
      <right style="thin">
        <color rgb="FF000000"/>
      </right>
      <top/>
      <bottom/>
    </border>
    <border>
      <left/>
      <right/>
      <top/>
      <bottom/>
    </border>
    <border>
      <left style="medium">
        <color rgb="FF000000"/>
      </left>
    </border>
    <border>
      <left style="medium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right style="thick">
        <color rgb="FF000000"/>
      </right>
      <top style="medium">
        <color rgb="FF000000"/>
      </top>
    </border>
    <border>
      <right style="thick">
        <color rgb="FF000000"/>
      </right>
    </border>
    <border>
      <right style="thick">
        <color rgb="FF000000"/>
      </right>
      <bottom style="medium">
        <color rgb="FF000000"/>
      </bottom>
    </border>
  </borders>
  <cellStyleXfs count="1">
    <xf borderId="0" fillId="0" fontId="0" numFmtId="0" applyAlignment="1" applyFont="1"/>
  </cellStyleXfs>
  <cellXfs count="49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horizontal="center"/>
    </xf>
    <xf borderId="0" fillId="0" fontId="0" numFmtId="0" xfId="0" applyAlignment="1" applyFont="1">
      <alignment horizontal="center"/>
    </xf>
    <xf borderId="1" fillId="2" fontId="3" numFmtId="0" xfId="0" applyAlignment="1" applyBorder="1" applyFill="1" applyFont="1">
      <alignment horizontal="center" shrinkToFit="0" wrapText="1"/>
    </xf>
    <xf borderId="2" fillId="0" fontId="4" numFmtId="0" xfId="0" applyBorder="1" applyFont="1"/>
    <xf borderId="3" fillId="0" fontId="4" numFmtId="0" xfId="0" applyBorder="1" applyFont="1"/>
    <xf borderId="4" fillId="2" fontId="3" numFmtId="0" xfId="0" applyAlignment="1" applyBorder="1" applyFont="1">
      <alignment horizontal="center" shrinkToFit="0" wrapText="1"/>
    </xf>
    <xf borderId="5" fillId="0" fontId="4" numFmtId="0" xfId="0" applyBorder="1" applyFont="1"/>
    <xf borderId="6" fillId="0" fontId="4" numFmtId="0" xfId="0" applyBorder="1" applyFont="1"/>
    <xf borderId="7" fillId="0" fontId="4" numFmtId="0" xfId="0" applyBorder="1" applyFont="1"/>
    <xf borderId="8" fillId="0" fontId="4" numFmtId="0" xfId="0" applyBorder="1" applyFont="1"/>
    <xf borderId="9" fillId="0" fontId="4" numFmtId="0" xfId="0" applyBorder="1" applyFont="1"/>
    <xf borderId="10" fillId="0" fontId="4" numFmtId="0" xfId="0" applyBorder="1" applyFont="1"/>
    <xf borderId="11" fillId="0" fontId="4" numFmtId="0" xfId="0" applyBorder="1" applyFont="1"/>
    <xf borderId="0" fillId="0" fontId="5" numFmtId="0" xfId="0" applyFont="1"/>
    <xf borderId="0" fillId="0" fontId="3" numFmtId="0" xfId="0" applyFont="1"/>
    <xf borderId="12" fillId="3" fontId="3" numFmtId="0" xfId="0" applyAlignment="1" applyBorder="1" applyFill="1" applyFont="1">
      <alignment horizontal="center"/>
    </xf>
    <xf borderId="13" fillId="0" fontId="4" numFmtId="0" xfId="0" applyBorder="1" applyFont="1"/>
    <xf borderId="14" fillId="0" fontId="4" numFmtId="0" xfId="0" applyBorder="1" applyFont="1"/>
    <xf borderId="15" fillId="0" fontId="0" numFmtId="0" xfId="0" applyAlignment="1" applyBorder="1" applyFont="1">
      <alignment horizontal="center"/>
    </xf>
    <xf borderId="15" fillId="4" fontId="0" numFmtId="0" xfId="0" applyAlignment="1" applyBorder="1" applyFill="1" applyFont="1">
      <alignment horizontal="center"/>
    </xf>
    <xf borderId="15" fillId="3" fontId="0" numFmtId="0" xfId="0" applyAlignment="1" applyBorder="1" applyFont="1">
      <alignment horizontal="center"/>
    </xf>
    <xf borderId="16" fillId="3" fontId="0" numFmtId="0" xfId="0" applyAlignment="1" applyBorder="1" applyFont="1">
      <alignment horizontal="center"/>
    </xf>
    <xf borderId="14" fillId="0" fontId="0" numFmtId="0" xfId="0" applyAlignment="1" applyBorder="1" applyFont="1">
      <alignment horizontal="center"/>
    </xf>
    <xf borderId="17" fillId="0" fontId="0" numFmtId="0" xfId="0" applyAlignment="1" applyBorder="1" applyFont="1">
      <alignment horizontal="center" vertical="center"/>
    </xf>
    <xf borderId="18" fillId="0" fontId="0" numFmtId="14" xfId="0" applyBorder="1" applyFont="1" applyNumberFormat="1"/>
    <xf borderId="19" fillId="0" fontId="0" numFmtId="0" xfId="0" applyBorder="1" applyFont="1"/>
    <xf borderId="0" fillId="0" fontId="0" numFmtId="0" xfId="0" applyFont="1"/>
    <xf borderId="0" fillId="0" fontId="0" numFmtId="0" xfId="0" applyAlignment="1" applyFont="1">
      <alignment horizontal="left"/>
    </xf>
    <xf borderId="20" fillId="0" fontId="0" numFmtId="0" xfId="0" applyAlignment="1" applyBorder="1" applyFont="1">
      <alignment horizontal="left"/>
    </xf>
    <xf borderId="21" fillId="3" fontId="0" numFmtId="0" xfId="0" applyBorder="1" applyFont="1"/>
    <xf borderId="21" fillId="4" fontId="0" numFmtId="0" xfId="0" applyBorder="1" applyFont="1"/>
    <xf borderId="22" fillId="3" fontId="0" numFmtId="0" xfId="0" applyBorder="1" applyFont="1"/>
    <xf borderId="0" fillId="0" fontId="6" numFmtId="0" xfId="0" applyFont="1"/>
    <xf borderId="17" fillId="0" fontId="4" numFmtId="0" xfId="0" applyBorder="1" applyFont="1"/>
    <xf borderId="23" fillId="0" fontId="0" numFmtId="14" xfId="0" applyBorder="1" applyFont="1" applyNumberFormat="1"/>
    <xf borderId="17" fillId="0" fontId="0" numFmtId="0" xfId="0" applyBorder="1" applyFont="1"/>
    <xf borderId="24" fillId="0" fontId="0" numFmtId="14" xfId="0" applyBorder="1" applyFont="1" applyNumberFormat="1"/>
    <xf borderId="25" fillId="0" fontId="0" numFmtId="0" xfId="0" applyBorder="1" applyFont="1"/>
    <xf borderId="0" fillId="0" fontId="0" numFmtId="9" xfId="0" applyFont="1" applyNumberFormat="1"/>
    <xf borderId="18" fillId="0" fontId="0" numFmtId="14" xfId="0" applyAlignment="1" applyBorder="1" applyFont="1" applyNumberFormat="1">
      <alignment horizontal="left"/>
    </xf>
    <xf borderId="23" fillId="0" fontId="0" numFmtId="14" xfId="0" applyAlignment="1" applyBorder="1" applyFont="1" applyNumberFormat="1">
      <alignment horizontal="left"/>
    </xf>
    <xf borderId="24" fillId="0" fontId="0" numFmtId="14" xfId="0" applyAlignment="1" applyBorder="1" applyFont="1" applyNumberFormat="1">
      <alignment horizontal="left"/>
    </xf>
    <xf borderId="22" fillId="5" fontId="0" numFmtId="0" xfId="0" applyAlignment="1" applyBorder="1" applyFill="1" applyFont="1">
      <alignment horizontal="left"/>
    </xf>
    <xf borderId="26" fillId="0" fontId="0" numFmtId="0" xfId="0" applyBorder="1" applyFont="1"/>
    <xf borderId="27" fillId="0" fontId="0" numFmtId="0" xfId="0" applyBorder="1" applyFont="1"/>
    <xf borderId="0" fillId="0" fontId="7" numFmtId="0" xfId="0" applyFont="1"/>
    <xf borderId="28" fillId="0" fontId="0" numFmtId="0" xfId="0" applyBorder="1" applyFont="1"/>
  </cellXfs>
  <cellStyles count="1">
    <cellStyle xfId="0" name="Normal" builtinId="0"/>
  </cellStyles>
  <dxfs count="2">
    <dxf>
      <font>
        <color rgb="FF006100"/>
      </font>
      <fill>
        <patternFill patternType="solid">
          <fgColor rgb="FFC6EFCE"/>
          <bgColor rgb="FFC6EFCE"/>
        </patternFill>
      </fill>
      <border/>
    </dxf>
    <dxf>
      <font>
        <color rgb="FF9C0006"/>
      </font>
      <fill>
        <patternFill patternType="solid">
          <fgColor rgb="FFFFC7CE"/>
          <bgColor rgb="FFFFC7CE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lineChart>
        <c:ser>
          <c:idx val="0"/>
          <c:order val="0"/>
          <c:tx>
            <c:v>Rolling acute</c:v>
          </c:tx>
          <c:spPr>
            <a:ln cmpd="sng" w="28575">
              <a:solidFill>
                <a:schemeClr val="accent1"/>
              </a:solidFill>
            </a:ln>
          </c:spPr>
          <c:marker>
            <c:symbol val="none"/>
          </c:marker>
          <c:val>
            <c:numRef>
              <c:f>'Loading data'!$Q$9:$Q$326</c:f>
              <c:numCache/>
            </c:numRef>
          </c:val>
          <c:smooth val="1"/>
        </c:ser>
        <c:ser>
          <c:idx val="1"/>
          <c:order val="1"/>
          <c:tx>
            <c:v>Rolling Chronic</c:v>
          </c:tx>
          <c:spPr>
            <a:ln cmpd="sng" w="28575">
              <a:solidFill>
                <a:schemeClr val="accent2"/>
              </a:solidFill>
            </a:ln>
          </c:spPr>
          <c:marker>
            <c:symbol val="none"/>
          </c:marker>
          <c:val>
            <c:numRef>
              <c:f>'Loading data'!$R$9:$R$325</c:f>
              <c:numCache/>
            </c:numRef>
          </c:val>
          <c:smooth val="1"/>
        </c:ser>
        <c:axId val="1091582174"/>
        <c:axId val="975605231"/>
      </c:lineChart>
      <c:catAx>
        <c:axId val="109158217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975605231"/>
      </c:catAx>
      <c:valAx>
        <c:axId val="975605231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1091582174"/>
      </c:valAx>
    </c:plotArea>
    <c:legend>
      <c:legendPos val="b"/>
      <c:overlay val="0"/>
      <c:txPr>
        <a:bodyPr/>
        <a:lstStyle/>
        <a:p>
          <a:pPr lvl="0">
            <a:defRPr b="0" i="0" sz="90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lineChart>
        <c:ser>
          <c:idx val="0"/>
          <c:order val="0"/>
          <c:tx>
            <c:v>Rolling acute</c:v>
          </c:tx>
          <c:spPr>
            <a:ln cmpd="sng" w="28575">
              <a:solidFill>
                <a:schemeClr val="accent1"/>
              </a:solidFill>
            </a:ln>
          </c:spPr>
          <c:marker>
            <c:symbol val="none"/>
          </c:marker>
          <c:val>
            <c:numRef>
              <c:f>'Example Data'!$Q$9:$Q$326</c:f>
              <c:numCache/>
            </c:numRef>
          </c:val>
          <c:smooth val="1"/>
        </c:ser>
        <c:ser>
          <c:idx val="1"/>
          <c:order val="1"/>
          <c:tx>
            <c:v>Rolling Chronic</c:v>
          </c:tx>
          <c:spPr>
            <a:ln cmpd="sng" w="28575">
              <a:solidFill>
                <a:schemeClr val="accent2"/>
              </a:solidFill>
            </a:ln>
          </c:spPr>
          <c:marker>
            <c:symbol val="none"/>
          </c:marker>
          <c:val>
            <c:numRef>
              <c:f>'Example Data'!$R$9:$R$325</c:f>
              <c:numCache/>
            </c:numRef>
          </c:val>
          <c:smooth val="1"/>
        </c:ser>
        <c:ser>
          <c:idx val="2"/>
          <c:order val="2"/>
          <c:tx>
            <c:v>Acute:Chronic</c:v>
          </c:tx>
          <c:spPr>
            <a:ln cmpd="sng" w="28575">
              <a:solidFill>
                <a:schemeClr val="accent3"/>
              </a:solidFill>
            </a:ln>
          </c:spPr>
          <c:marker>
            <c:symbol val="none"/>
          </c:marker>
          <c:val>
            <c:numRef>
              <c:f>'Example Data'!$S$9:$S$325</c:f>
              <c:numCache/>
            </c:numRef>
          </c:val>
          <c:smooth val="1"/>
        </c:ser>
        <c:axId val="804552432"/>
        <c:axId val="2103412825"/>
      </c:lineChart>
      <c:catAx>
        <c:axId val="8045524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2103412825"/>
      </c:catAx>
      <c:valAx>
        <c:axId val="2103412825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804552432"/>
      </c:valAx>
    </c:plotArea>
    <c:legend>
      <c:legendPos val="b"/>
      <c:overlay val="0"/>
      <c:txPr>
        <a:bodyPr/>
        <a:lstStyle/>
        <a:p>
          <a:pPr lvl="0">
            <a:defRPr b="0" i="0" sz="90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chart" Target="../charts/chart2.xml"/><Relationship Id="rId2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20</xdr:col>
      <xdr:colOff>133350</xdr:colOff>
      <xdr:row>47</xdr:row>
      <xdr:rowOff>142875</xdr:rowOff>
    </xdr:from>
    <xdr:ext cx="9191625" cy="4972050"/>
    <xdr:graphicFrame>
      <xdr:nvGraphicFramePr>
        <xdr:cNvPr id="1803585127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21</xdr:col>
      <xdr:colOff>476250</xdr:colOff>
      <xdr:row>5</xdr:row>
      <xdr:rowOff>114300</xdr:rowOff>
    </xdr:from>
    <xdr:ext cx="5391150" cy="7019925"/>
    <xdr:pic>
      <xdr:nvPicPr>
        <xdr:cNvPr id="0" name="image1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20</xdr:col>
      <xdr:colOff>133350</xdr:colOff>
      <xdr:row>47</xdr:row>
      <xdr:rowOff>142875</xdr:rowOff>
    </xdr:from>
    <xdr:ext cx="9191625" cy="4972050"/>
    <xdr:graphicFrame>
      <xdr:nvGraphicFramePr>
        <xdr:cNvPr id="1381314226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21</xdr:col>
      <xdr:colOff>476250</xdr:colOff>
      <xdr:row>5</xdr:row>
      <xdr:rowOff>114300</xdr:rowOff>
    </xdr:from>
    <xdr:ext cx="5391150" cy="7019925"/>
    <xdr:pic>
      <xdr:nvPicPr>
        <xdr:cNvPr id="0" name="image1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13.86"/>
    <col customWidth="1" min="3" max="3" width="10.14"/>
    <col customWidth="1" min="4" max="5" width="11.14"/>
    <col customWidth="1" min="6" max="7" width="8.71"/>
    <col customWidth="1" min="8" max="9" width="11.14"/>
    <col customWidth="1" min="10" max="11" width="8.71"/>
    <col customWidth="1" min="12" max="13" width="11.14"/>
    <col customWidth="1" min="14" max="16" width="8.71"/>
    <col customWidth="1" min="17" max="17" width="11.43"/>
    <col customWidth="1" min="18" max="18" width="13.14"/>
    <col customWidth="1" min="19" max="19" width="11.71"/>
    <col customWidth="1" min="20" max="20" width="13.71"/>
    <col customWidth="1" min="21" max="37" width="8.71"/>
  </cols>
  <sheetData>
    <row r="1" ht="14.25" customHeight="1"/>
    <row r="2" ht="18.0" customHeight="1">
      <c r="B2" s="1" t="s">
        <v>0</v>
      </c>
      <c r="E2" s="2" t="s">
        <v>1</v>
      </c>
      <c r="Q2" s="3"/>
      <c r="R2" s="3"/>
    </row>
    <row r="3" ht="18.0" customHeight="1">
      <c r="B3" s="1"/>
      <c r="E3" s="4" t="s">
        <v>2</v>
      </c>
      <c r="F3" s="5"/>
      <c r="G3" s="6"/>
      <c r="I3" s="7" t="s">
        <v>2</v>
      </c>
      <c r="J3" s="5"/>
      <c r="K3" s="6"/>
      <c r="M3" s="7" t="s">
        <v>2</v>
      </c>
      <c r="N3" s="5"/>
      <c r="O3" s="6"/>
    </row>
    <row r="4" ht="14.25" customHeight="1">
      <c r="B4" s="1"/>
      <c r="E4" s="8"/>
      <c r="G4" s="9"/>
      <c r="I4" s="10"/>
      <c r="K4" s="9"/>
      <c r="M4" s="10"/>
      <c r="O4" s="9"/>
    </row>
    <row r="5" ht="14.25" customHeight="1">
      <c r="B5" s="1"/>
      <c r="E5" s="11"/>
      <c r="F5" s="12"/>
      <c r="G5" s="13"/>
      <c r="I5" s="14"/>
      <c r="J5" s="12"/>
      <c r="K5" s="13"/>
      <c r="M5" s="14"/>
      <c r="N5" s="12"/>
      <c r="O5" s="13"/>
      <c r="U5" s="15" t="s">
        <v>3</v>
      </c>
    </row>
    <row r="6" ht="14.25" customHeight="1">
      <c r="B6" s="16" t="s">
        <v>4</v>
      </c>
      <c r="C6" s="16"/>
      <c r="D6" s="16"/>
      <c r="H6" s="16"/>
      <c r="L6" s="16"/>
    </row>
    <row r="7" ht="14.25" customHeight="1">
      <c r="E7" s="17" t="s">
        <v>5</v>
      </c>
      <c r="F7" s="18"/>
      <c r="G7" s="19"/>
      <c r="I7" s="17" t="s">
        <v>6</v>
      </c>
      <c r="J7" s="18"/>
      <c r="K7" s="19"/>
      <c r="M7" s="17" t="s">
        <v>7</v>
      </c>
      <c r="N7" s="18"/>
      <c r="O7" s="19"/>
    </row>
    <row r="8" ht="14.25" customHeight="1">
      <c r="A8" s="20" t="s">
        <v>8</v>
      </c>
      <c r="B8" s="20" t="s">
        <v>9</v>
      </c>
      <c r="C8" s="20" t="s">
        <v>10</v>
      </c>
      <c r="D8" s="21" t="s">
        <v>11</v>
      </c>
      <c r="E8" s="22" t="s">
        <v>12</v>
      </c>
      <c r="F8" s="22" t="s">
        <v>13</v>
      </c>
      <c r="G8" s="22" t="s">
        <v>14</v>
      </c>
      <c r="H8" s="21" t="s">
        <v>11</v>
      </c>
      <c r="I8" s="23" t="s">
        <v>12</v>
      </c>
      <c r="J8" s="22" t="s">
        <v>13</v>
      </c>
      <c r="K8" s="23" t="s">
        <v>14</v>
      </c>
      <c r="L8" s="21" t="s">
        <v>11</v>
      </c>
      <c r="M8" s="23" t="s">
        <v>12</v>
      </c>
      <c r="N8" s="22" t="s">
        <v>13</v>
      </c>
      <c r="O8" s="23" t="s">
        <v>14</v>
      </c>
      <c r="P8" s="24" t="s">
        <v>15</v>
      </c>
      <c r="Q8" s="24" t="s">
        <v>16</v>
      </c>
      <c r="R8" s="24" t="s">
        <v>17</v>
      </c>
      <c r="S8" s="20" t="s">
        <v>18</v>
      </c>
      <c r="T8" s="20" t="s">
        <v>19</v>
      </c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</row>
    <row r="9" ht="14.25" customHeight="1">
      <c r="A9" s="25">
        <v>1.0</v>
      </c>
      <c r="B9" s="26">
        <v>42771.0</v>
      </c>
      <c r="C9" s="27" t="s">
        <v>20</v>
      </c>
      <c r="D9" s="28"/>
      <c r="E9" s="29"/>
      <c r="F9" s="30"/>
      <c r="G9" s="31"/>
      <c r="H9" s="32"/>
      <c r="I9" s="33"/>
      <c r="J9" s="33"/>
      <c r="K9" s="31"/>
      <c r="L9" s="32"/>
      <c r="M9" s="33"/>
      <c r="N9" s="33"/>
      <c r="O9" s="31"/>
      <c r="P9" s="34">
        <f t="shared" ref="P9:P325" si="1">E9*F9+I9*J9</f>
        <v>0</v>
      </c>
    </row>
    <row r="10" ht="14.25" customHeight="1">
      <c r="A10" s="35"/>
      <c r="B10" s="36">
        <v>42772.0</v>
      </c>
      <c r="C10" s="37" t="s">
        <v>21</v>
      </c>
      <c r="D10" s="28"/>
      <c r="E10" s="29"/>
      <c r="F10" s="30"/>
      <c r="G10" s="31"/>
      <c r="H10" s="32"/>
      <c r="I10" s="33"/>
      <c r="J10" s="33"/>
      <c r="K10" s="31"/>
      <c r="L10" s="32"/>
      <c r="M10" s="33"/>
      <c r="N10" s="33"/>
      <c r="O10" s="31"/>
      <c r="P10" s="34">
        <f t="shared" si="1"/>
        <v>0</v>
      </c>
    </row>
    <row r="11" ht="14.25" customHeight="1">
      <c r="A11" s="35"/>
      <c r="B11" s="36">
        <v>42773.0</v>
      </c>
      <c r="C11" s="37" t="s">
        <v>22</v>
      </c>
      <c r="D11" s="28"/>
      <c r="E11" s="29"/>
      <c r="F11" s="30"/>
      <c r="G11" s="31"/>
      <c r="H11" s="32"/>
      <c r="I11" s="33"/>
      <c r="J11" s="33"/>
      <c r="K11" s="31"/>
      <c r="L11" s="32"/>
      <c r="M11" s="33"/>
      <c r="N11" s="33"/>
      <c r="O11" s="31"/>
      <c r="P11" s="34">
        <f t="shared" si="1"/>
        <v>0</v>
      </c>
    </row>
    <row r="12" ht="14.25" customHeight="1">
      <c r="A12" s="35"/>
      <c r="B12" s="36">
        <v>42774.0</v>
      </c>
      <c r="C12" s="37" t="s">
        <v>23</v>
      </c>
      <c r="D12" s="28"/>
      <c r="E12" s="29"/>
      <c r="F12" s="30"/>
      <c r="G12" s="31"/>
      <c r="H12" s="32"/>
      <c r="I12" s="33"/>
      <c r="J12" s="33"/>
      <c r="K12" s="31"/>
      <c r="L12" s="32"/>
      <c r="M12" s="33"/>
      <c r="N12" s="33"/>
      <c r="O12" s="31"/>
      <c r="P12" s="34">
        <f t="shared" si="1"/>
        <v>0</v>
      </c>
    </row>
    <row r="13" ht="14.25" customHeight="1">
      <c r="A13" s="35"/>
      <c r="B13" s="36">
        <v>42775.0</v>
      </c>
      <c r="C13" s="37" t="s">
        <v>24</v>
      </c>
      <c r="D13" s="28"/>
      <c r="E13" s="29"/>
      <c r="F13" s="30"/>
      <c r="G13" s="31"/>
      <c r="H13" s="32"/>
      <c r="I13" s="33"/>
      <c r="J13" s="33"/>
      <c r="K13" s="31"/>
      <c r="L13" s="32"/>
      <c r="M13" s="33"/>
      <c r="N13" s="33"/>
      <c r="O13" s="31"/>
      <c r="P13" s="34">
        <f t="shared" si="1"/>
        <v>0</v>
      </c>
    </row>
    <row r="14" ht="14.25" customHeight="1">
      <c r="A14" s="35"/>
      <c r="B14" s="36">
        <v>42776.0</v>
      </c>
      <c r="C14" s="37" t="s">
        <v>25</v>
      </c>
      <c r="D14" s="28"/>
      <c r="E14" s="29"/>
      <c r="F14" s="30"/>
      <c r="G14" s="31"/>
      <c r="H14" s="32"/>
      <c r="I14" s="33"/>
      <c r="J14" s="33"/>
      <c r="K14" s="31"/>
      <c r="L14" s="32"/>
      <c r="M14" s="33"/>
      <c r="N14" s="33"/>
      <c r="O14" s="31"/>
      <c r="P14" s="34">
        <f t="shared" si="1"/>
        <v>0</v>
      </c>
    </row>
    <row r="15" ht="14.25" customHeight="1">
      <c r="A15" s="35"/>
      <c r="B15" s="38">
        <v>42777.0</v>
      </c>
      <c r="C15" s="39" t="s">
        <v>26</v>
      </c>
      <c r="D15" s="28"/>
      <c r="E15" s="29"/>
      <c r="F15" s="30"/>
      <c r="G15" s="31"/>
      <c r="H15" s="32"/>
      <c r="I15" s="33"/>
      <c r="J15" s="33"/>
      <c r="K15" s="31"/>
      <c r="L15" s="32"/>
      <c r="M15" s="33"/>
      <c r="N15" s="33"/>
      <c r="O15" s="31"/>
      <c r="P15" s="34">
        <f t="shared" si="1"/>
        <v>0</v>
      </c>
      <c r="Q15" s="34">
        <f t="shared" ref="Q15:Q325" si="2">AVERAGE(P9:P15)</f>
        <v>0</v>
      </c>
    </row>
    <row r="16" ht="14.25" customHeight="1">
      <c r="A16" s="25">
        <v>2.0</v>
      </c>
      <c r="B16" s="26">
        <v>42778.0</v>
      </c>
      <c r="C16" s="27" t="s">
        <v>20</v>
      </c>
      <c r="D16" s="28"/>
      <c r="E16" s="29"/>
      <c r="F16" s="30"/>
      <c r="G16" s="31"/>
      <c r="H16" s="32"/>
      <c r="I16" s="33"/>
      <c r="J16" s="33"/>
      <c r="K16" s="31"/>
      <c r="L16" s="32"/>
      <c r="M16" s="33"/>
      <c r="N16" s="33"/>
      <c r="O16" s="31"/>
      <c r="P16" s="34">
        <f t="shared" si="1"/>
        <v>0</v>
      </c>
      <c r="Q16" s="34">
        <f t="shared" si="2"/>
        <v>0</v>
      </c>
    </row>
    <row r="17" ht="14.25" customHeight="1">
      <c r="A17" s="35"/>
      <c r="B17" s="36">
        <v>42779.0</v>
      </c>
      <c r="C17" s="37" t="s">
        <v>21</v>
      </c>
      <c r="D17" s="28"/>
      <c r="E17" s="29"/>
      <c r="F17" s="30"/>
      <c r="G17" s="31"/>
      <c r="H17" s="32"/>
      <c r="I17" s="33"/>
      <c r="J17" s="33"/>
      <c r="K17" s="31"/>
      <c r="L17" s="32"/>
      <c r="M17" s="33"/>
      <c r="N17" s="33"/>
      <c r="O17" s="31"/>
      <c r="P17" s="34">
        <f t="shared" si="1"/>
        <v>0</v>
      </c>
      <c r="Q17" s="34">
        <f t="shared" si="2"/>
        <v>0</v>
      </c>
    </row>
    <row r="18" ht="14.25" customHeight="1">
      <c r="A18" s="35"/>
      <c r="B18" s="36">
        <v>42780.0</v>
      </c>
      <c r="C18" s="37" t="s">
        <v>22</v>
      </c>
      <c r="D18" s="28"/>
      <c r="E18" s="29"/>
      <c r="F18" s="30"/>
      <c r="G18" s="31"/>
      <c r="H18" s="32"/>
      <c r="I18" s="33"/>
      <c r="J18" s="33"/>
      <c r="K18" s="31"/>
      <c r="L18" s="32"/>
      <c r="M18" s="33"/>
      <c r="N18" s="33"/>
      <c r="O18" s="31"/>
      <c r="P18" s="34">
        <f t="shared" si="1"/>
        <v>0</v>
      </c>
      <c r="Q18" s="34">
        <f t="shared" si="2"/>
        <v>0</v>
      </c>
    </row>
    <row r="19" ht="14.25" customHeight="1">
      <c r="A19" s="35"/>
      <c r="B19" s="36">
        <v>42781.0</v>
      </c>
      <c r="C19" s="37" t="s">
        <v>23</v>
      </c>
      <c r="D19" s="28"/>
      <c r="E19" s="29"/>
      <c r="F19" s="30"/>
      <c r="G19" s="31"/>
      <c r="H19" s="32"/>
      <c r="I19" s="33"/>
      <c r="J19" s="33"/>
      <c r="K19" s="31"/>
      <c r="L19" s="32"/>
      <c r="M19" s="33"/>
      <c r="N19" s="33"/>
      <c r="O19" s="31"/>
      <c r="P19" s="34">
        <f t="shared" si="1"/>
        <v>0</v>
      </c>
      <c r="Q19" s="34">
        <f t="shared" si="2"/>
        <v>0</v>
      </c>
    </row>
    <row r="20" ht="14.25" customHeight="1">
      <c r="A20" s="35"/>
      <c r="B20" s="36">
        <v>42782.0</v>
      </c>
      <c r="C20" s="37" t="s">
        <v>24</v>
      </c>
      <c r="D20" s="28"/>
      <c r="E20" s="29"/>
      <c r="F20" s="30"/>
      <c r="G20" s="31"/>
      <c r="H20" s="32"/>
      <c r="I20" s="33"/>
      <c r="J20" s="33"/>
      <c r="K20" s="31"/>
      <c r="L20" s="32"/>
      <c r="M20" s="33"/>
      <c r="N20" s="33"/>
      <c r="O20" s="31"/>
      <c r="P20" s="34">
        <f t="shared" si="1"/>
        <v>0</v>
      </c>
      <c r="Q20" s="34">
        <f t="shared" si="2"/>
        <v>0</v>
      </c>
    </row>
    <row r="21" ht="14.25" customHeight="1">
      <c r="A21" s="35"/>
      <c r="B21" s="36">
        <v>42783.0</v>
      </c>
      <c r="C21" s="37" t="s">
        <v>25</v>
      </c>
      <c r="D21" s="28"/>
      <c r="E21" s="29"/>
      <c r="F21" s="30"/>
      <c r="G21" s="31"/>
      <c r="H21" s="32"/>
      <c r="I21" s="33"/>
      <c r="J21" s="33"/>
      <c r="K21" s="31"/>
      <c r="L21" s="32"/>
      <c r="M21" s="33"/>
      <c r="N21" s="33"/>
      <c r="O21" s="31"/>
      <c r="P21" s="34">
        <f t="shared" si="1"/>
        <v>0</v>
      </c>
      <c r="Q21" s="34">
        <f t="shared" si="2"/>
        <v>0</v>
      </c>
    </row>
    <row r="22" ht="14.25" customHeight="1">
      <c r="A22" s="35"/>
      <c r="B22" s="38">
        <v>42784.0</v>
      </c>
      <c r="C22" s="39" t="s">
        <v>26</v>
      </c>
      <c r="D22" s="28"/>
      <c r="E22" s="29"/>
      <c r="F22" s="30"/>
      <c r="G22" s="31"/>
      <c r="H22" s="32"/>
      <c r="I22" s="33"/>
      <c r="J22" s="33"/>
      <c r="K22" s="31"/>
      <c r="L22" s="32"/>
      <c r="M22" s="33"/>
      <c r="N22" s="33"/>
      <c r="O22" s="31"/>
      <c r="P22" s="34">
        <f t="shared" si="1"/>
        <v>0</v>
      </c>
      <c r="Q22" s="34">
        <f t="shared" si="2"/>
        <v>0</v>
      </c>
    </row>
    <row r="23" ht="14.25" customHeight="1">
      <c r="A23" s="25">
        <v>3.0</v>
      </c>
      <c r="B23" s="26">
        <v>42785.0</v>
      </c>
      <c r="C23" s="27" t="s">
        <v>20</v>
      </c>
      <c r="D23" s="28"/>
      <c r="E23" s="29"/>
      <c r="F23" s="30"/>
      <c r="G23" s="31"/>
      <c r="H23" s="32"/>
      <c r="I23" s="33"/>
      <c r="J23" s="33"/>
      <c r="K23" s="31"/>
      <c r="L23" s="32"/>
      <c r="M23" s="33"/>
      <c r="N23" s="33"/>
      <c r="O23" s="31"/>
      <c r="P23" s="34">
        <f t="shared" si="1"/>
        <v>0</v>
      </c>
      <c r="Q23" s="34">
        <f t="shared" si="2"/>
        <v>0</v>
      </c>
    </row>
    <row r="24" ht="14.25" customHeight="1">
      <c r="A24" s="35"/>
      <c r="B24" s="36">
        <v>42786.0</v>
      </c>
      <c r="C24" s="37" t="s">
        <v>21</v>
      </c>
      <c r="D24" s="28"/>
      <c r="E24" s="29"/>
      <c r="F24" s="30"/>
      <c r="G24" s="31"/>
      <c r="H24" s="32"/>
      <c r="I24" s="33"/>
      <c r="J24" s="33"/>
      <c r="K24" s="31"/>
      <c r="L24" s="32"/>
      <c r="M24" s="33"/>
      <c r="N24" s="33"/>
      <c r="O24" s="31"/>
      <c r="P24" s="34">
        <f t="shared" si="1"/>
        <v>0</v>
      </c>
      <c r="Q24" s="34">
        <f t="shared" si="2"/>
        <v>0</v>
      </c>
    </row>
    <row r="25" ht="14.25" customHeight="1">
      <c r="A25" s="35"/>
      <c r="B25" s="36">
        <v>42787.0</v>
      </c>
      <c r="C25" s="37" t="s">
        <v>22</v>
      </c>
      <c r="D25" s="28"/>
      <c r="E25" s="29"/>
      <c r="F25" s="30"/>
      <c r="G25" s="31"/>
      <c r="H25" s="32"/>
      <c r="I25" s="33"/>
      <c r="J25" s="33"/>
      <c r="K25" s="31"/>
      <c r="L25" s="32"/>
      <c r="M25" s="33"/>
      <c r="N25" s="33"/>
      <c r="O25" s="31"/>
      <c r="P25" s="34">
        <f t="shared" si="1"/>
        <v>0</v>
      </c>
      <c r="Q25" s="34">
        <f t="shared" si="2"/>
        <v>0</v>
      </c>
    </row>
    <row r="26" ht="14.25" customHeight="1">
      <c r="A26" s="35"/>
      <c r="B26" s="36">
        <v>42788.0</v>
      </c>
      <c r="C26" s="37" t="s">
        <v>23</v>
      </c>
      <c r="D26" s="28"/>
      <c r="E26" s="29"/>
      <c r="F26" s="30"/>
      <c r="G26" s="31"/>
      <c r="H26" s="32"/>
      <c r="I26" s="33"/>
      <c r="J26" s="33"/>
      <c r="K26" s="31"/>
      <c r="L26" s="32"/>
      <c r="M26" s="33"/>
      <c r="N26" s="33"/>
      <c r="O26" s="31"/>
      <c r="P26" s="34">
        <f t="shared" si="1"/>
        <v>0</v>
      </c>
      <c r="Q26" s="34">
        <f t="shared" si="2"/>
        <v>0</v>
      </c>
    </row>
    <row r="27" ht="14.25" customHeight="1">
      <c r="A27" s="35"/>
      <c r="B27" s="36">
        <v>42789.0</v>
      </c>
      <c r="C27" s="37" t="s">
        <v>24</v>
      </c>
      <c r="D27" s="28"/>
      <c r="E27" s="29"/>
      <c r="F27" s="30"/>
      <c r="G27" s="31"/>
      <c r="H27" s="32"/>
      <c r="I27" s="33"/>
      <c r="J27" s="33"/>
      <c r="K27" s="31"/>
      <c r="L27" s="32"/>
      <c r="M27" s="33"/>
      <c r="N27" s="33"/>
      <c r="O27" s="31"/>
      <c r="P27" s="34">
        <f t="shared" si="1"/>
        <v>0</v>
      </c>
      <c r="Q27" s="34">
        <f t="shared" si="2"/>
        <v>0</v>
      </c>
    </row>
    <row r="28" ht="14.25" customHeight="1">
      <c r="A28" s="35"/>
      <c r="B28" s="36">
        <v>42790.0</v>
      </c>
      <c r="C28" s="37" t="s">
        <v>25</v>
      </c>
      <c r="D28" s="28"/>
      <c r="E28" s="29"/>
      <c r="F28" s="30"/>
      <c r="G28" s="31"/>
      <c r="H28" s="32"/>
      <c r="I28" s="33"/>
      <c r="J28" s="33"/>
      <c r="K28" s="31"/>
      <c r="L28" s="32"/>
      <c r="M28" s="33"/>
      <c r="N28" s="33"/>
      <c r="O28" s="31"/>
      <c r="P28" s="34">
        <f t="shared" si="1"/>
        <v>0</v>
      </c>
      <c r="Q28" s="34">
        <f t="shared" si="2"/>
        <v>0</v>
      </c>
    </row>
    <row r="29" ht="14.25" customHeight="1">
      <c r="A29" s="35"/>
      <c r="B29" s="38">
        <v>42791.0</v>
      </c>
      <c r="C29" s="39" t="s">
        <v>26</v>
      </c>
      <c r="D29" s="28"/>
      <c r="E29" s="29"/>
      <c r="F29" s="30"/>
      <c r="G29" s="31"/>
      <c r="H29" s="32"/>
      <c r="I29" s="33"/>
      <c r="J29" s="33"/>
      <c r="K29" s="31"/>
      <c r="L29" s="32"/>
      <c r="M29" s="33"/>
      <c r="N29" s="33"/>
      <c r="O29" s="31"/>
      <c r="P29" s="34">
        <f t="shared" si="1"/>
        <v>0</v>
      </c>
      <c r="Q29" s="34">
        <f t="shared" si="2"/>
        <v>0</v>
      </c>
    </row>
    <row r="30" ht="14.25" customHeight="1">
      <c r="A30" s="25">
        <v>4.0</v>
      </c>
      <c r="B30" s="26">
        <v>42792.0</v>
      </c>
      <c r="C30" s="27" t="s">
        <v>20</v>
      </c>
      <c r="D30" s="28"/>
      <c r="E30" s="29"/>
      <c r="F30" s="30"/>
      <c r="G30" s="31"/>
      <c r="H30" s="32"/>
      <c r="I30" s="33"/>
      <c r="J30" s="33"/>
      <c r="K30" s="31"/>
      <c r="L30" s="32"/>
      <c r="M30" s="33"/>
      <c r="N30" s="33"/>
      <c r="O30" s="31"/>
      <c r="P30" s="34">
        <f t="shared" si="1"/>
        <v>0</v>
      </c>
      <c r="Q30" s="34">
        <f t="shared" si="2"/>
        <v>0</v>
      </c>
    </row>
    <row r="31" ht="14.25" customHeight="1">
      <c r="A31" s="35"/>
      <c r="B31" s="36">
        <v>42793.0</v>
      </c>
      <c r="C31" s="37" t="s">
        <v>21</v>
      </c>
      <c r="D31" s="28"/>
      <c r="E31" s="29"/>
      <c r="F31" s="30"/>
      <c r="G31" s="31"/>
      <c r="H31" s="32"/>
      <c r="I31" s="33"/>
      <c r="J31" s="33"/>
      <c r="K31" s="31"/>
      <c r="L31" s="32"/>
      <c r="M31" s="33"/>
      <c r="N31" s="33"/>
      <c r="O31" s="31"/>
      <c r="P31" s="34">
        <f t="shared" si="1"/>
        <v>0</v>
      </c>
      <c r="Q31" s="34">
        <f t="shared" si="2"/>
        <v>0</v>
      </c>
    </row>
    <row r="32" ht="14.25" customHeight="1">
      <c r="A32" s="35"/>
      <c r="B32" s="36">
        <v>42794.0</v>
      </c>
      <c r="C32" s="37" t="s">
        <v>22</v>
      </c>
      <c r="D32" s="28"/>
      <c r="E32" s="29"/>
      <c r="F32" s="30"/>
      <c r="G32" s="31"/>
      <c r="H32" s="32"/>
      <c r="I32" s="33"/>
      <c r="J32" s="33"/>
      <c r="K32" s="31"/>
      <c r="L32" s="32"/>
      <c r="M32" s="33"/>
      <c r="N32" s="33"/>
      <c r="O32" s="31"/>
      <c r="P32" s="34">
        <f t="shared" si="1"/>
        <v>0</v>
      </c>
      <c r="Q32" s="34">
        <f t="shared" si="2"/>
        <v>0</v>
      </c>
    </row>
    <row r="33" ht="14.25" customHeight="1">
      <c r="A33" s="35"/>
      <c r="B33" s="36">
        <v>42795.0</v>
      </c>
      <c r="C33" s="37" t="s">
        <v>23</v>
      </c>
      <c r="D33" s="28"/>
      <c r="E33" s="29"/>
      <c r="F33" s="30"/>
      <c r="G33" s="31"/>
      <c r="H33" s="32"/>
      <c r="I33" s="33"/>
      <c r="J33" s="33"/>
      <c r="K33" s="31"/>
      <c r="L33" s="32"/>
      <c r="M33" s="33"/>
      <c r="N33" s="33"/>
      <c r="O33" s="31"/>
      <c r="P33" s="34">
        <f t="shared" si="1"/>
        <v>0</v>
      </c>
      <c r="Q33" s="34">
        <f t="shared" si="2"/>
        <v>0</v>
      </c>
    </row>
    <row r="34" ht="14.25" customHeight="1">
      <c r="A34" s="35"/>
      <c r="B34" s="36">
        <v>42796.0</v>
      </c>
      <c r="C34" s="37" t="s">
        <v>24</v>
      </c>
      <c r="D34" s="28"/>
      <c r="E34" s="29"/>
      <c r="F34" s="30"/>
      <c r="G34" s="31"/>
      <c r="H34" s="32"/>
      <c r="I34" s="33"/>
      <c r="J34" s="33"/>
      <c r="K34" s="31"/>
      <c r="L34" s="32"/>
      <c r="M34" s="33"/>
      <c r="N34" s="33"/>
      <c r="O34" s="31"/>
      <c r="P34" s="34">
        <f t="shared" si="1"/>
        <v>0</v>
      </c>
      <c r="Q34" s="34">
        <f t="shared" si="2"/>
        <v>0</v>
      </c>
    </row>
    <row r="35" ht="14.25" customHeight="1">
      <c r="A35" s="35"/>
      <c r="B35" s="36">
        <v>42797.0</v>
      </c>
      <c r="C35" s="37" t="s">
        <v>25</v>
      </c>
      <c r="D35" s="28"/>
      <c r="E35" s="29"/>
      <c r="F35" s="30"/>
      <c r="G35" s="31"/>
      <c r="H35" s="32"/>
      <c r="I35" s="33"/>
      <c r="J35" s="33"/>
      <c r="K35" s="31"/>
      <c r="L35" s="32"/>
      <c r="M35" s="33"/>
      <c r="N35" s="33"/>
      <c r="O35" s="31"/>
      <c r="P35" s="34">
        <f t="shared" si="1"/>
        <v>0</v>
      </c>
      <c r="Q35" s="34">
        <f t="shared" si="2"/>
        <v>0</v>
      </c>
    </row>
    <row r="36" ht="14.25" customHeight="1">
      <c r="A36" s="35"/>
      <c r="B36" s="38">
        <v>42798.0</v>
      </c>
      <c r="C36" s="39" t="s">
        <v>26</v>
      </c>
      <c r="D36" s="28"/>
      <c r="E36" s="29"/>
      <c r="F36" s="30"/>
      <c r="G36" s="31"/>
      <c r="H36" s="32"/>
      <c r="I36" s="33"/>
      <c r="J36" s="33"/>
      <c r="K36" s="31"/>
      <c r="L36" s="32"/>
      <c r="M36" s="33"/>
      <c r="N36" s="33"/>
      <c r="O36" s="31"/>
      <c r="P36" s="34">
        <f t="shared" si="1"/>
        <v>0</v>
      </c>
      <c r="Q36" s="34">
        <f t="shared" si="2"/>
        <v>0</v>
      </c>
      <c r="R36" s="34">
        <f t="shared" ref="R36:R325" si="3">AVERAGE(Q9:Q36)</f>
        <v>0</v>
      </c>
      <c r="S36" s="34" t="str">
        <f t="shared" ref="S36:S325" si="4">Q36/R36</f>
        <v>#DIV/0!</v>
      </c>
      <c r="T36" s="40" t="str">
        <f t="shared" ref="T36:T162" si="5">S36</f>
        <v>#DIV/0!</v>
      </c>
    </row>
    <row r="37" ht="14.25" customHeight="1">
      <c r="A37" s="25">
        <v>5.0</v>
      </c>
      <c r="B37" s="26">
        <v>42799.0</v>
      </c>
      <c r="C37" s="27" t="s">
        <v>20</v>
      </c>
      <c r="D37" s="28"/>
      <c r="E37" s="29"/>
      <c r="F37" s="30"/>
      <c r="G37" s="31"/>
      <c r="H37" s="32"/>
      <c r="I37" s="33"/>
      <c r="J37" s="33"/>
      <c r="K37" s="31"/>
      <c r="L37" s="32"/>
      <c r="M37" s="33"/>
      <c r="N37" s="33"/>
      <c r="O37" s="31"/>
      <c r="P37" s="34">
        <f t="shared" si="1"/>
        <v>0</v>
      </c>
      <c r="Q37" s="34">
        <f t="shared" si="2"/>
        <v>0</v>
      </c>
      <c r="R37" s="34">
        <f t="shared" si="3"/>
        <v>0</v>
      </c>
      <c r="S37" s="34" t="str">
        <f t="shared" si="4"/>
        <v>#DIV/0!</v>
      </c>
      <c r="T37" s="40" t="str">
        <f t="shared" si="5"/>
        <v>#DIV/0!</v>
      </c>
    </row>
    <row r="38" ht="14.25" customHeight="1">
      <c r="A38" s="35"/>
      <c r="B38" s="36">
        <v>42800.0</v>
      </c>
      <c r="C38" s="37" t="s">
        <v>21</v>
      </c>
      <c r="D38" s="28"/>
      <c r="E38" s="29"/>
      <c r="F38" s="30"/>
      <c r="G38" s="31"/>
      <c r="H38" s="32"/>
      <c r="I38" s="33"/>
      <c r="J38" s="33"/>
      <c r="K38" s="31"/>
      <c r="L38" s="32"/>
      <c r="M38" s="33"/>
      <c r="N38" s="33"/>
      <c r="O38" s="31"/>
      <c r="P38" s="34">
        <f t="shared" si="1"/>
        <v>0</v>
      </c>
      <c r="Q38" s="34">
        <f t="shared" si="2"/>
        <v>0</v>
      </c>
      <c r="R38" s="34">
        <f t="shared" si="3"/>
        <v>0</v>
      </c>
      <c r="S38" s="34" t="str">
        <f t="shared" si="4"/>
        <v>#DIV/0!</v>
      </c>
      <c r="T38" s="40" t="str">
        <f t="shared" si="5"/>
        <v>#DIV/0!</v>
      </c>
    </row>
    <row r="39" ht="14.25" customHeight="1">
      <c r="A39" s="35"/>
      <c r="B39" s="36">
        <v>42801.0</v>
      </c>
      <c r="C39" s="37" t="s">
        <v>22</v>
      </c>
      <c r="D39" s="28"/>
      <c r="E39" s="29"/>
      <c r="F39" s="30"/>
      <c r="G39" s="31"/>
      <c r="H39" s="32"/>
      <c r="I39" s="33"/>
      <c r="J39" s="33"/>
      <c r="K39" s="31"/>
      <c r="L39" s="32"/>
      <c r="M39" s="33"/>
      <c r="N39" s="33"/>
      <c r="O39" s="31"/>
      <c r="P39" s="34">
        <f t="shared" si="1"/>
        <v>0</v>
      </c>
      <c r="Q39" s="34">
        <f t="shared" si="2"/>
        <v>0</v>
      </c>
      <c r="R39" s="34">
        <f t="shared" si="3"/>
        <v>0</v>
      </c>
      <c r="S39" s="34" t="str">
        <f t="shared" si="4"/>
        <v>#DIV/0!</v>
      </c>
      <c r="T39" s="40" t="str">
        <f t="shared" si="5"/>
        <v>#DIV/0!</v>
      </c>
    </row>
    <row r="40" ht="14.25" customHeight="1">
      <c r="A40" s="35"/>
      <c r="B40" s="36">
        <v>42802.0</v>
      </c>
      <c r="C40" s="37" t="s">
        <v>23</v>
      </c>
      <c r="D40" s="28"/>
      <c r="E40" s="29"/>
      <c r="F40" s="30"/>
      <c r="G40" s="31"/>
      <c r="H40" s="32"/>
      <c r="I40" s="33"/>
      <c r="J40" s="33"/>
      <c r="K40" s="31"/>
      <c r="L40" s="32"/>
      <c r="M40" s="33"/>
      <c r="N40" s="33"/>
      <c r="O40" s="31"/>
      <c r="P40" s="34">
        <f t="shared" si="1"/>
        <v>0</v>
      </c>
      <c r="Q40" s="34">
        <f t="shared" si="2"/>
        <v>0</v>
      </c>
      <c r="R40" s="34">
        <f t="shared" si="3"/>
        <v>0</v>
      </c>
      <c r="S40" s="34" t="str">
        <f t="shared" si="4"/>
        <v>#DIV/0!</v>
      </c>
      <c r="T40" s="40" t="str">
        <f t="shared" si="5"/>
        <v>#DIV/0!</v>
      </c>
    </row>
    <row r="41" ht="14.25" customHeight="1">
      <c r="A41" s="35"/>
      <c r="B41" s="36">
        <v>42803.0</v>
      </c>
      <c r="C41" s="37" t="s">
        <v>24</v>
      </c>
      <c r="D41" s="28"/>
      <c r="E41" s="29"/>
      <c r="F41" s="30"/>
      <c r="G41" s="31"/>
      <c r="H41" s="32"/>
      <c r="I41" s="33"/>
      <c r="J41" s="33"/>
      <c r="K41" s="31"/>
      <c r="L41" s="32"/>
      <c r="M41" s="33"/>
      <c r="N41" s="33"/>
      <c r="O41" s="31"/>
      <c r="P41" s="34">
        <f t="shared" si="1"/>
        <v>0</v>
      </c>
      <c r="Q41" s="34">
        <f t="shared" si="2"/>
        <v>0</v>
      </c>
      <c r="R41" s="34">
        <f t="shared" si="3"/>
        <v>0</v>
      </c>
      <c r="S41" s="34" t="str">
        <f t="shared" si="4"/>
        <v>#DIV/0!</v>
      </c>
      <c r="T41" s="40" t="str">
        <f t="shared" si="5"/>
        <v>#DIV/0!</v>
      </c>
    </row>
    <row r="42" ht="14.25" customHeight="1">
      <c r="A42" s="35"/>
      <c r="B42" s="36">
        <v>42804.0</v>
      </c>
      <c r="C42" s="37" t="s">
        <v>25</v>
      </c>
      <c r="D42" s="28"/>
      <c r="E42" s="29"/>
      <c r="F42" s="30"/>
      <c r="G42" s="31"/>
      <c r="H42" s="32"/>
      <c r="I42" s="33"/>
      <c r="J42" s="33"/>
      <c r="K42" s="31"/>
      <c r="L42" s="32"/>
      <c r="M42" s="33"/>
      <c r="N42" s="33"/>
      <c r="O42" s="31"/>
      <c r="P42" s="34">
        <f t="shared" si="1"/>
        <v>0</v>
      </c>
      <c r="Q42" s="34">
        <f t="shared" si="2"/>
        <v>0</v>
      </c>
      <c r="R42" s="34">
        <f t="shared" si="3"/>
        <v>0</v>
      </c>
      <c r="S42" s="34" t="str">
        <f t="shared" si="4"/>
        <v>#DIV/0!</v>
      </c>
      <c r="T42" s="40" t="str">
        <f t="shared" si="5"/>
        <v>#DIV/0!</v>
      </c>
    </row>
    <row r="43" ht="14.25" customHeight="1">
      <c r="A43" s="35"/>
      <c r="B43" s="38">
        <v>42805.0</v>
      </c>
      <c r="C43" s="39" t="s">
        <v>26</v>
      </c>
      <c r="D43" s="28"/>
      <c r="E43" s="29"/>
      <c r="F43" s="30"/>
      <c r="G43" s="31"/>
      <c r="H43" s="32"/>
      <c r="I43" s="33"/>
      <c r="J43" s="33"/>
      <c r="K43" s="31"/>
      <c r="L43" s="32"/>
      <c r="M43" s="33"/>
      <c r="N43" s="33"/>
      <c r="O43" s="31"/>
      <c r="P43" s="34">
        <f t="shared" si="1"/>
        <v>0</v>
      </c>
      <c r="Q43" s="34">
        <f t="shared" si="2"/>
        <v>0</v>
      </c>
      <c r="R43" s="34">
        <f t="shared" si="3"/>
        <v>0</v>
      </c>
      <c r="S43" s="34" t="str">
        <f t="shared" si="4"/>
        <v>#DIV/0!</v>
      </c>
      <c r="T43" s="40" t="str">
        <f t="shared" si="5"/>
        <v>#DIV/0!</v>
      </c>
    </row>
    <row r="44" ht="14.25" customHeight="1">
      <c r="A44" s="25">
        <v>6.0</v>
      </c>
      <c r="B44" s="26">
        <v>42806.0</v>
      </c>
      <c r="C44" s="27" t="s">
        <v>20</v>
      </c>
      <c r="D44" s="28"/>
      <c r="E44" s="29"/>
      <c r="F44" s="30"/>
      <c r="G44" s="31"/>
      <c r="H44" s="32"/>
      <c r="I44" s="33"/>
      <c r="J44" s="33"/>
      <c r="K44" s="31"/>
      <c r="L44" s="32"/>
      <c r="M44" s="33"/>
      <c r="N44" s="33"/>
      <c r="O44" s="31"/>
      <c r="P44" s="34">
        <f t="shared" si="1"/>
        <v>0</v>
      </c>
      <c r="Q44" s="34">
        <f t="shared" si="2"/>
        <v>0</v>
      </c>
      <c r="R44" s="34">
        <f t="shared" si="3"/>
        <v>0</v>
      </c>
      <c r="S44" s="34" t="str">
        <f t="shared" si="4"/>
        <v>#DIV/0!</v>
      </c>
      <c r="T44" s="40" t="str">
        <f t="shared" si="5"/>
        <v>#DIV/0!</v>
      </c>
    </row>
    <row r="45" ht="14.25" customHeight="1">
      <c r="A45" s="35"/>
      <c r="B45" s="36">
        <v>42807.0</v>
      </c>
      <c r="C45" s="37" t="s">
        <v>21</v>
      </c>
      <c r="D45" s="28"/>
      <c r="E45" s="29"/>
      <c r="F45" s="30"/>
      <c r="G45" s="31"/>
      <c r="H45" s="32"/>
      <c r="I45" s="33"/>
      <c r="J45" s="33"/>
      <c r="K45" s="31"/>
      <c r="L45" s="32"/>
      <c r="M45" s="33"/>
      <c r="N45" s="33"/>
      <c r="O45" s="31"/>
      <c r="P45" s="34">
        <f t="shared" si="1"/>
        <v>0</v>
      </c>
      <c r="Q45" s="34">
        <f t="shared" si="2"/>
        <v>0</v>
      </c>
      <c r="R45" s="34">
        <f t="shared" si="3"/>
        <v>0</v>
      </c>
      <c r="S45" s="34" t="str">
        <f t="shared" si="4"/>
        <v>#DIV/0!</v>
      </c>
      <c r="T45" s="40" t="str">
        <f t="shared" si="5"/>
        <v>#DIV/0!</v>
      </c>
    </row>
    <row r="46" ht="14.25" customHeight="1">
      <c r="A46" s="35"/>
      <c r="B46" s="36">
        <v>42808.0</v>
      </c>
      <c r="C46" s="37" t="s">
        <v>22</v>
      </c>
      <c r="D46" s="28"/>
      <c r="E46" s="29"/>
      <c r="F46" s="30"/>
      <c r="G46" s="31"/>
      <c r="H46" s="32"/>
      <c r="I46" s="33"/>
      <c r="J46" s="33"/>
      <c r="K46" s="31"/>
      <c r="L46" s="32"/>
      <c r="M46" s="33"/>
      <c r="N46" s="33"/>
      <c r="O46" s="31"/>
      <c r="P46" s="34">
        <f t="shared" si="1"/>
        <v>0</v>
      </c>
      <c r="Q46" s="34">
        <f t="shared" si="2"/>
        <v>0</v>
      </c>
      <c r="R46" s="34">
        <f t="shared" si="3"/>
        <v>0</v>
      </c>
      <c r="S46" s="34" t="str">
        <f t="shared" si="4"/>
        <v>#DIV/0!</v>
      </c>
      <c r="T46" s="40" t="str">
        <f t="shared" si="5"/>
        <v>#DIV/0!</v>
      </c>
    </row>
    <row r="47" ht="14.25" customHeight="1">
      <c r="A47" s="35"/>
      <c r="B47" s="36">
        <v>42809.0</v>
      </c>
      <c r="C47" s="37" t="s">
        <v>23</v>
      </c>
      <c r="D47" s="28"/>
      <c r="E47" s="29"/>
      <c r="F47" s="30"/>
      <c r="G47" s="31"/>
      <c r="H47" s="32"/>
      <c r="I47" s="33"/>
      <c r="J47" s="33"/>
      <c r="K47" s="31"/>
      <c r="L47" s="32"/>
      <c r="M47" s="33"/>
      <c r="N47" s="33"/>
      <c r="O47" s="31"/>
      <c r="P47" s="34">
        <f t="shared" si="1"/>
        <v>0</v>
      </c>
      <c r="Q47" s="34">
        <f t="shared" si="2"/>
        <v>0</v>
      </c>
      <c r="R47" s="34">
        <f t="shared" si="3"/>
        <v>0</v>
      </c>
      <c r="S47" s="34" t="str">
        <f t="shared" si="4"/>
        <v>#DIV/0!</v>
      </c>
      <c r="T47" s="40" t="str">
        <f t="shared" si="5"/>
        <v>#DIV/0!</v>
      </c>
    </row>
    <row r="48" ht="14.25" customHeight="1">
      <c r="A48" s="35"/>
      <c r="B48" s="36">
        <v>42810.0</v>
      </c>
      <c r="C48" s="37" t="s">
        <v>24</v>
      </c>
      <c r="D48" s="28"/>
      <c r="E48" s="29"/>
      <c r="F48" s="30"/>
      <c r="G48" s="31"/>
      <c r="H48" s="32"/>
      <c r="I48" s="33"/>
      <c r="J48" s="33"/>
      <c r="K48" s="31"/>
      <c r="L48" s="32"/>
      <c r="M48" s="33"/>
      <c r="N48" s="33"/>
      <c r="O48" s="31"/>
      <c r="P48" s="34">
        <f t="shared" si="1"/>
        <v>0</v>
      </c>
      <c r="Q48" s="34">
        <f t="shared" si="2"/>
        <v>0</v>
      </c>
      <c r="R48" s="34">
        <f t="shared" si="3"/>
        <v>0</v>
      </c>
      <c r="S48" s="34" t="str">
        <f t="shared" si="4"/>
        <v>#DIV/0!</v>
      </c>
      <c r="T48" s="40" t="str">
        <f t="shared" si="5"/>
        <v>#DIV/0!</v>
      </c>
    </row>
    <row r="49" ht="14.25" customHeight="1">
      <c r="A49" s="35"/>
      <c r="B49" s="36">
        <v>42811.0</v>
      </c>
      <c r="C49" s="37" t="s">
        <v>25</v>
      </c>
      <c r="D49" s="28"/>
      <c r="E49" s="29"/>
      <c r="F49" s="30"/>
      <c r="G49" s="31"/>
      <c r="H49" s="32"/>
      <c r="I49" s="33"/>
      <c r="J49" s="33"/>
      <c r="K49" s="31"/>
      <c r="L49" s="32"/>
      <c r="M49" s="33"/>
      <c r="N49" s="33"/>
      <c r="O49" s="31"/>
      <c r="P49" s="34">
        <f t="shared" si="1"/>
        <v>0</v>
      </c>
      <c r="Q49" s="34">
        <f t="shared" si="2"/>
        <v>0</v>
      </c>
      <c r="R49" s="34">
        <f t="shared" si="3"/>
        <v>0</v>
      </c>
      <c r="S49" s="34" t="str">
        <f t="shared" si="4"/>
        <v>#DIV/0!</v>
      </c>
      <c r="T49" s="40" t="str">
        <f t="shared" si="5"/>
        <v>#DIV/0!</v>
      </c>
    </row>
    <row r="50" ht="14.25" customHeight="1">
      <c r="A50" s="35"/>
      <c r="B50" s="38">
        <v>42812.0</v>
      </c>
      <c r="C50" s="39" t="s">
        <v>26</v>
      </c>
      <c r="D50" s="28"/>
      <c r="E50" s="29"/>
      <c r="F50" s="30"/>
      <c r="G50" s="31"/>
      <c r="H50" s="32"/>
      <c r="I50" s="33"/>
      <c r="J50" s="33"/>
      <c r="K50" s="31"/>
      <c r="L50" s="32"/>
      <c r="M50" s="33"/>
      <c r="N50" s="33"/>
      <c r="O50" s="31"/>
      <c r="P50" s="34">
        <f t="shared" si="1"/>
        <v>0</v>
      </c>
      <c r="Q50" s="34">
        <f t="shared" si="2"/>
        <v>0</v>
      </c>
      <c r="R50" s="34">
        <f t="shared" si="3"/>
        <v>0</v>
      </c>
      <c r="S50" s="34" t="str">
        <f t="shared" si="4"/>
        <v>#DIV/0!</v>
      </c>
      <c r="T50" s="40" t="str">
        <f t="shared" si="5"/>
        <v>#DIV/0!</v>
      </c>
    </row>
    <row r="51" ht="14.25" customHeight="1">
      <c r="A51" s="25">
        <v>7.0</v>
      </c>
      <c r="B51" s="26">
        <v>42813.0</v>
      </c>
      <c r="C51" s="27" t="s">
        <v>20</v>
      </c>
      <c r="D51" s="28"/>
      <c r="E51" s="29"/>
      <c r="F51" s="30"/>
      <c r="G51" s="31"/>
      <c r="H51" s="32"/>
      <c r="I51" s="33"/>
      <c r="J51" s="33"/>
      <c r="K51" s="31"/>
      <c r="L51" s="32"/>
      <c r="M51" s="33"/>
      <c r="N51" s="33"/>
      <c r="O51" s="31"/>
      <c r="P51" s="34">
        <f t="shared" si="1"/>
        <v>0</v>
      </c>
      <c r="Q51" s="34">
        <f t="shared" si="2"/>
        <v>0</v>
      </c>
      <c r="R51" s="34">
        <f t="shared" si="3"/>
        <v>0</v>
      </c>
      <c r="S51" s="34" t="str">
        <f t="shared" si="4"/>
        <v>#DIV/0!</v>
      </c>
      <c r="T51" s="40" t="str">
        <f t="shared" si="5"/>
        <v>#DIV/0!</v>
      </c>
    </row>
    <row r="52" ht="14.25" customHeight="1">
      <c r="A52" s="35"/>
      <c r="B52" s="36">
        <v>42814.0</v>
      </c>
      <c r="C52" s="37" t="s">
        <v>21</v>
      </c>
      <c r="D52" s="28"/>
      <c r="E52" s="29"/>
      <c r="F52" s="30"/>
      <c r="G52" s="31"/>
      <c r="H52" s="32"/>
      <c r="I52" s="33"/>
      <c r="J52" s="33"/>
      <c r="K52" s="31"/>
      <c r="L52" s="32"/>
      <c r="M52" s="33"/>
      <c r="N52" s="33"/>
      <c r="O52" s="31"/>
      <c r="P52" s="34">
        <f t="shared" si="1"/>
        <v>0</v>
      </c>
      <c r="Q52" s="34">
        <f t="shared" si="2"/>
        <v>0</v>
      </c>
      <c r="R52" s="34">
        <f t="shared" si="3"/>
        <v>0</v>
      </c>
      <c r="S52" s="34" t="str">
        <f t="shared" si="4"/>
        <v>#DIV/0!</v>
      </c>
      <c r="T52" s="40" t="str">
        <f t="shared" si="5"/>
        <v>#DIV/0!</v>
      </c>
    </row>
    <row r="53" ht="14.25" customHeight="1">
      <c r="A53" s="35"/>
      <c r="B53" s="36">
        <v>42815.0</v>
      </c>
      <c r="C53" s="37" t="s">
        <v>22</v>
      </c>
      <c r="D53" s="28"/>
      <c r="E53" s="29"/>
      <c r="F53" s="30"/>
      <c r="G53" s="31"/>
      <c r="H53" s="32"/>
      <c r="I53" s="33"/>
      <c r="J53" s="33"/>
      <c r="K53" s="31"/>
      <c r="L53" s="32"/>
      <c r="M53" s="33"/>
      <c r="N53" s="33"/>
      <c r="O53" s="31"/>
      <c r="P53" s="34">
        <f t="shared" si="1"/>
        <v>0</v>
      </c>
      <c r="Q53" s="34">
        <f t="shared" si="2"/>
        <v>0</v>
      </c>
      <c r="R53" s="34">
        <f t="shared" si="3"/>
        <v>0</v>
      </c>
      <c r="S53" s="34" t="str">
        <f t="shared" si="4"/>
        <v>#DIV/0!</v>
      </c>
      <c r="T53" s="40" t="str">
        <f t="shared" si="5"/>
        <v>#DIV/0!</v>
      </c>
    </row>
    <row r="54" ht="14.25" customHeight="1">
      <c r="A54" s="35"/>
      <c r="B54" s="36">
        <v>42816.0</v>
      </c>
      <c r="C54" s="37" t="s">
        <v>23</v>
      </c>
      <c r="D54" s="28"/>
      <c r="E54" s="29"/>
      <c r="F54" s="30"/>
      <c r="G54" s="31"/>
      <c r="H54" s="32"/>
      <c r="I54" s="33"/>
      <c r="J54" s="33"/>
      <c r="K54" s="31"/>
      <c r="L54" s="32"/>
      <c r="M54" s="33"/>
      <c r="N54" s="33"/>
      <c r="O54" s="31"/>
      <c r="P54" s="34">
        <f t="shared" si="1"/>
        <v>0</v>
      </c>
      <c r="Q54" s="34">
        <f t="shared" si="2"/>
        <v>0</v>
      </c>
      <c r="R54" s="34">
        <f t="shared" si="3"/>
        <v>0</v>
      </c>
      <c r="S54" s="34" t="str">
        <f t="shared" si="4"/>
        <v>#DIV/0!</v>
      </c>
      <c r="T54" s="40" t="str">
        <f t="shared" si="5"/>
        <v>#DIV/0!</v>
      </c>
    </row>
    <row r="55" ht="14.25" customHeight="1">
      <c r="A55" s="35"/>
      <c r="B55" s="36">
        <v>42817.0</v>
      </c>
      <c r="C55" s="37" t="s">
        <v>24</v>
      </c>
      <c r="D55" s="28"/>
      <c r="E55" s="29"/>
      <c r="F55" s="30"/>
      <c r="G55" s="31"/>
      <c r="H55" s="32"/>
      <c r="I55" s="33"/>
      <c r="J55" s="33"/>
      <c r="K55" s="31"/>
      <c r="L55" s="32"/>
      <c r="M55" s="33"/>
      <c r="N55" s="33"/>
      <c r="O55" s="31"/>
      <c r="P55" s="34">
        <f t="shared" si="1"/>
        <v>0</v>
      </c>
      <c r="Q55" s="34">
        <f t="shared" si="2"/>
        <v>0</v>
      </c>
      <c r="R55" s="34">
        <f t="shared" si="3"/>
        <v>0</v>
      </c>
      <c r="S55" s="34" t="str">
        <f t="shared" si="4"/>
        <v>#DIV/0!</v>
      </c>
      <c r="T55" s="40" t="str">
        <f t="shared" si="5"/>
        <v>#DIV/0!</v>
      </c>
    </row>
    <row r="56" ht="14.25" customHeight="1">
      <c r="A56" s="35"/>
      <c r="B56" s="36">
        <v>42818.0</v>
      </c>
      <c r="C56" s="37" t="s">
        <v>25</v>
      </c>
      <c r="D56" s="28"/>
      <c r="E56" s="29"/>
      <c r="F56" s="30"/>
      <c r="G56" s="31"/>
      <c r="H56" s="32"/>
      <c r="I56" s="33"/>
      <c r="J56" s="33"/>
      <c r="K56" s="31"/>
      <c r="L56" s="32"/>
      <c r="M56" s="33"/>
      <c r="N56" s="33"/>
      <c r="O56" s="31"/>
      <c r="P56" s="34">
        <f t="shared" si="1"/>
        <v>0</v>
      </c>
      <c r="Q56" s="34">
        <f t="shared" si="2"/>
        <v>0</v>
      </c>
      <c r="R56" s="34">
        <f t="shared" si="3"/>
        <v>0</v>
      </c>
      <c r="S56" s="34" t="str">
        <f t="shared" si="4"/>
        <v>#DIV/0!</v>
      </c>
      <c r="T56" s="40" t="str">
        <f t="shared" si="5"/>
        <v>#DIV/0!</v>
      </c>
    </row>
    <row r="57" ht="14.25" customHeight="1">
      <c r="A57" s="35"/>
      <c r="B57" s="38">
        <v>42819.0</v>
      </c>
      <c r="C57" s="39" t="s">
        <v>26</v>
      </c>
      <c r="D57" s="28"/>
      <c r="E57" s="29"/>
      <c r="F57" s="30"/>
      <c r="G57" s="31"/>
      <c r="H57" s="32"/>
      <c r="I57" s="33"/>
      <c r="J57" s="33"/>
      <c r="K57" s="31"/>
      <c r="L57" s="32"/>
      <c r="M57" s="33"/>
      <c r="N57" s="33"/>
      <c r="O57" s="31"/>
      <c r="P57" s="34">
        <f t="shared" si="1"/>
        <v>0</v>
      </c>
      <c r="Q57" s="34">
        <f t="shared" si="2"/>
        <v>0</v>
      </c>
      <c r="R57" s="34">
        <f t="shared" si="3"/>
        <v>0</v>
      </c>
      <c r="S57" s="34" t="str">
        <f t="shared" si="4"/>
        <v>#DIV/0!</v>
      </c>
      <c r="T57" s="40" t="str">
        <f t="shared" si="5"/>
        <v>#DIV/0!</v>
      </c>
    </row>
    <row r="58" ht="14.25" customHeight="1">
      <c r="A58" s="25">
        <v>8.0</v>
      </c>
      <c r="B58" s="26">
        <v>42820.0</v>
      </c>
      <c r="C58" s="27" t="s">
        <v>20</v>
      </c>
      <c r="D58" s="28"/>
      <c r="E58" s="29"/>
      <c r="F58" s="30"/>
      <c r="G58" s="31"/>
      <c r="H58" s="32"/>
      <c r="I58" s="33"/>
      <c r="J58" s="33"/>
      <c r="K58" s="31"/>
      <c r="L58" s="32"/>
      <c r="M58" s="33"/>
      <c r="N58" s="33"/>
      <c r="O58" s="31"/>
      <c r="P58" s="34">
        <f t="shared" si="1"/>
        <v>0</v>
      </c>
      <c r="Q58" s="34">
        <f t="shared" si="2"/>
        <v>0</v>
      </c>
      <c r="R58" s="34">
        <f t="shared" si="3"/>
        <v>0</v>
      </c>
      <c r="S58" s="34" t="str">
        <f t="shared" si="4"/>
        <v>#DIV/0!</v>
      </c>
      <c r="T58" s="40" t="str">
        <f t="shared" si="5"/>
        <v>#DIV/0!</v>
      </c>
    </row>
    <row r="59" ht="14.25" customHeight="1">
      <c r="A59" s="35"/>
      <c r="B59" s="36">
        <v>42821.0</v>
      </c>
      <c r="C59" s="37" t="s">
        <v>21</v>
      </c>
      <c r="D59" s="28"/>
      <c r="E59" s="29"/>
      <c r="F59" s="30"/>
      <c r="G59" s="31"/>
      <c r="H59" s="32"/>
      <c r="I59" s="33"/>
      <c r="J59" s="33"/>
      <c r="K59" s="31"/>
      <c r="L59" s="32"/>
      <c r="M59" s="33"/>
      <c r="N59" s="33"/>
      <c r="O59" s="31"/>
      <c r="P59" s="34">
        <f t="shared" si="1"/>
        <v>0</v>
      </c>
      <c r="Q59" s="34">
        <f t="shared" si="2"/>
        <v>0</v>
      </c>
      <c r="R59" s="34">
        <f t="shared" si="3"/>
        <v>0</v>
      </c>
      <c r="S59" s="34" t="str">
        <f t="shared" si="4"/>
        <v>#DIV/0!</v>
      </c>
      <c r="T59" s="40" t="str">
        <f t="shared" si="5"/>
        <v>#DIV/0!</v>
      </c>
    </row>
    <row r="60" ht="14.25" customHeight="1">
      <c r="A60" s="35"/>
      <c r="B60" s="36">
        <v>42822.0</v>
      </c>
      <c r="C60" s="37" t="s">
        <v>22</v>
      </c>
      <c r="D60" s="28"/>
      <c r="E60" s="29"/>
      <c r="F60" s="30"/>
      <c r="G60" s="31"/>
      <c r="H60" s="32"/>
      <c r="I60" s="33"/>
      <c r="J60" s="33"/>
      <c r="K60" s="31"/>
      <c r="L60" s="32"/>
      <c r="M60" s="33"/>
      <c r="N60" s="33"/>
      <c r="O60" s="31"/>
      <c r="P60" s="34">
        <f t="shared" si="1"/>
        <v>0</v>
      </c>
      <c r="Q60" s="34">
        <f t="shared" si="2"/>
        <v>0</v>
      </c>
      <c r="R60" s="34">
        <f t="shared" si="3"/>
        <v>0</v>
      </c>
      <c r="S60" s="34" t="str">
        <f t="shared" si="4"/>
        <v>#DIV/0!</v>
      </c>
      <c r="T60" s="40" t="str">
        <f t="shared" si="5"/>
        <v>#DIV/0!</v>
      </c>
    </row>
    <row r="61" ht="14.25" customHeight="1">
      <c r="A61" s="35"/>
      <c r="B61" s="36">
        <v>42823.0</v>
      </c>
      <c r="C61" s="37" t="s">
        <v>23</v>
      </c>
      <c r="D61" s="28"/>
      <c r="E61" s="29"/>
      <c r="F61" s="30"/>
      <c r="G61" s="31"/>
      <c r="H61" s="32"/>
      <c r="I61" s="33"/>
      <c r="J61" s="33"/>
      <c r="K61" s="31"/>
      <c r="L61" s="32"/>
      <c r="M61" s="33"/>
      <c r="N61" s="33"/>
      <c r="O61" s="31"/>
      <c r="P61" s="34">
        <f t="shared" si="1"/>
        <v>0</v>
      </c>
      <c r="Q61" s="34">
        <f t="shared" si="2"/>
        <v>0</v>
      </c>
      <c r="R61" s="34">
        <f t="shared" si="3"/>
        <v>0</v>
      </c>
      <c r="S61" s="34" t="str">
        <f t="shared" si="4"/>
        <v>#DIV/0!</v>
      </c>
      <c r="T61" s="40" t="str">
        <f t="shared" si="5"/>
        <v>#DIV/0!</v>
      </c>
    </row>
    <row r="62" ht="14.25" customHeight="1">
      <c r="A62" s="35"/>
      <c r="B62" s="36">
        <v>42824.0</v>
      </c>
      <c r="C62" s="37" t="s">
        <v>24</v>
      </c>
      <c r="D62" s="28"/>
      <c r="E62" s="29"/>
      <c r="F62" s="30"/>
      <c r="G62" s="31"/>
      <c r="H62" s="32"/>
      <c r="I62" s="33"/>
      <c r="J62" s="33"/>
      <c r="K62" s="31"/>
      <c r="L62" s="32"/>
      <c r="M62" s="33"/>
      <c r="N62" s="33"/>
      <c r="O62" s="31"/>
      <c r="P62" s="34">
        <f t="shared" si="1"/>
        <v>0</v>
      </c>
      <c r="Q62" s="34">
        <f t="shared" si="2"/>
        <v>0</v>
      </c>
      <c r="R62" s="34">
        <f t="shared" si="3"/>
        <v>0</v>
      </c>
      <c r="S62" s="34" t="str">
        <f t="shared" si="4"/>
        <v>#DIV/0!</v>
      </c>
      <c r="T62" s="40" t="str">
        <f t="shared" si="5"/>
        <v>#DIV/0!</v>
      </c>
    </row>
    <row r="63" ht="14.25" customHeight="1">
      <c r="A63" s="35"/>
      <c r="B63" s="36">
        <v>42825.0</v>
      </c>
      <c r="C63" s="37" t="s">
        <v>25</v>
      </c>
      <c r="D63" s="28"/>
      <c r="E63" s="29"/>
      <c r="F63" s="30"/>
      <c r="G63" s="31"/>
      <c r="H63" s="32"/>
      <c r="I63" s="33"/>
      <c r="J63" s="33"/>
      <c r="K63" s="31"/>
      <c r="L63" s="32"/>
      <c r="M63" s="33"/>
      <c r="N63" s="33"/>
      <c r="O63" s="31"/>
      <c r="P63" s="34">
        <f t="shared" si="1"/>
        <v>0</v>
      </c>
      <c r="Q63" s="34">
        <f t="shared" si="2"/>
        <v>0</v>
      </c>
      <c r="R63" s="34">
        <f t="shared" si="3"/>
        <v>0</v>
      </c>
      <c r="S63" s="34" t="str">
        <f t="shared" si="4"/>
        <v>#DIV/0!</v>
      </c>
      <c r="T63" s="40" t="str">
        <f t="shared" si="5"/>
        <v>#DIV/0!</v>
      </c>
    </row>
    <row r="64" ht="14.25" customHeight="1">
      <c r="A64" s="35"/>
      <c r="B64" s="38">
        <v>42826.0</v>
      </c>
      <c r="C64" s="39" t="s">
        <v>26</v>
      </c>
      <c r="D64" s="28"/>
      <c r="E64" s="29"/>
      <c r="F64" s="30"/>
      <c r="G64" s="31"/>
      <c r="H64" s="32"/>
      <c r="I64" s="33"/>
      <c r="J64" s="33"/>
      <c r="K64" s="31"/>
      <c r="L64" s="32"/>
      <c r="M64" s="33"/>
      <c r="N64" s="33"/>
      <c r="O64" s="31"/>
      <c r="P64" s="34">
        <f t="shared" si="1"/>
        <v>0</v>
      </c>
      <c r="Q64" s="34">
        <f t="shared" si="2"/>
        <v>0</v>
      </c>
      <c r="R64" s="34">
        <f t="shared" si="3"/>
        <v>0</v>
      </c>
      <c r="S64" s="34" t="str">
        <f t="shared" si="4"/>
        <v>#DIV/0!</v>
      </c>
      <c r="T64" s="40" t="str">
        <f t="shared" si="5"/>
        <v>#DIV/0!</v>
      </c>
    </row>
    <row r="65" ht="14.25" customHeight="1">
      <c r="A65" s="25">
        <v>9.0</v>
      </c>
      <c r="B65" s="26">
        <v>42827.0</v>
      </c>
      <c r="C65" s="27" t="s">
        <v>20</v>
      </c>
      <c r="D65" s="28"/>
      <c r="E65" s="29"/>
      <c r="F65" s="30"/>
      <c r="G65" s="31"/>
      <c r="H65" s="32"/>
      <c r="I65" s="33"/>
      <c r="J65" s="33"/>
      <c r="K65" s="31"/>
      <c r="L65" s="32"/>
      <c r="M65" s="33"/>
      <c r="N65" s="33"/>
      <c r="O65" s="31"/>
      <c r="P65" s="34">
        <f t="shared" si="1"/>
        <v>0</v>
      </c>
      <c r="Q65" s="34">
        <f t="shared" si="2"/>
        <v>0</v>
      </c>
      <c r="R65" s="34">
        <f t="shared" si="3"/>
        <v>0</v>
      </c>
      <c r="S65" s="34" t="str">
        <f t="shared" si="4"/>
        <v>#DIV/0!</v>
      </c>
      <c r="T65" s="40" t="str">
        <f t="shared" si="5"/>
        <v>#DIV/0!</v>
      </c>
    </row>
    <row r="66" ht="14.25" customHeight="1">
      <c r="A66" s="35"/>
      <c r="B66" s="36">
        <v>42828.0</v>
      </c>
      <c r="C66" s="37" t="s">
        <v>21</v>
      </c>
      <c r="D66" s="28"/>
      <c r="E66" s="29"/>
      <c r="F66" s="30"/>
      <c r="G66" s="31"/>
      <c r="H66" s="32"/>
      <c r="I66" s="33"/>
      <c r="J66" s="33"/>
      <c r="K66" s="31"/>
      <c r="L66" s="32"/>
      <c r="M66" s="33"/>
      <c r="N66" s="33"/>
      <c r="O66" s="31"/>
      <c r="P66" s="34">
        <f t="shared" si="1"/>
        <v>0</v>
      </c>
      <c r="Q66" s="34">
        <f t="shared" si="2"/>
        <v>0</v>
      </c>
      <c r="R66" s="34">
        <f t="shared" si="3"/>
        <v>0</v>
      </c>
      <c r="S66" s="34" t="str">
        <f t="shared" si="4"/>
        <v>#DIV/0!</v>
      </c>
      <c r="T66" s="40" t="str">
        <f t="shared" si="5"/>
        <v>#DIV/0!</v>
      </c>
    </row>
    <row r="67" ht="14.25" customHeight="1">
      <c r="A67" s="35"/>
      <c r="B67" s="36">
        <v>42829.0</v>
      </c>
      <c r="C67" s="37" t="s">
        <v>22</v>
      </c>
      <c r="D67" s="28"/>
      <c r="E67" s="29"/>
      <c r="F67" s="30"/>
      <c r="G67" s="31"/>
      <c r="H67" s="32"/>
      <c r="I67" s="33"/>
      <c r="J67" s="33"/>
      <c r="K67" s="31"/>
      <c r="L67" s="32"/>
      <c r="M67" s="33"/>
      <c r="N67" s="33"/>
      <c r="O67" s="31"/>
      <c r="P67" s="34">
        <f t="shared" si="1"/>
        <v>0</v>
      </c>
      <c r="Q67" s="34">
        <f t="shared" si="2"/>
        <v>0</v>
      </c>
      <c r="R67" s="34">
        <f t="shared" si="3"/>
        <v>0</v>
      </c>
      <c r="S67" s="34" t="str">
        <f t="shared" si="4"/>
        <v>#DIV/0!</v>
      </c>
      <c r="T67" s="40" t="str">
        <f t="shared" si="5"/>
        <v>#DIV/0!</v>
      </c>
    </row>
    <row r="68" ht="14.25" customHeight="1">
      <c r="A68" s="35"/>
      <c r="B68" s="36">
        <v>42830.0</v>
      </c>
      <c r="C68" s="37" t="s">
        <v>23</v>
      </c>
      <c r="D68" s="28"/>
      <c r="E68" s="29"/>
      <c r="F68" s="30"/>
      <c r="G68" s="31"/>
      <c r="H68" s="32"/>
      <c r="I68" s="33"/>
      <c r="J68" s="33"/>
      <c r="K68" s="31"/>
      <c r="L68" s="32"/>
      <c r="M68" s="33"/>
      <c r="N68" s="33"/>
      <c r="O68" s="31"/>
      <c r="P68" s="34">
        <f t="shared" si="1"/>
        <v>0</v>
      </c>
      <c r="Q68" s="34">
        <f t="shared" si="2"/>
        <v>0</v>
      </c>
      <c r="R68" s="34">
        <f t="shared" si="3"/>
        <v>0</v>
      </c>
      <c r="S68" s="34" t="str">
        <f t="shared" si="4"/>
        <v>#DIV/0!</v>
      </c>
      <c r="T68" s="40" t="str">
        <f t="shared" si="5"/>
        <v>#DIV/0!</v>
      </c>
    </row>
    <row r="69" ht="14.25" customHeight="1">
      <c r="A69" s="35"/>
      <c r="B69" s="36">
        <v>42831.0</v>
      </c>
      <c r="C69" s="37" t="s">
        <v>24</v>
      </c>
      <c r="D69" s="28"/>
      <c r="E69" s="29"/>
      <c r="F69" s="30"/>
      <c r="G69" s="31"/>
      <c r="H69" s="32"/>
      <c r="I69" s="33"/>
      <c r="J69" s="33"/>
      <c r="K69" s="31"/>
      <c r="L69" s="32"/>
      <c r="M69" s="33"/>
      <c r="N69" s="33"/>
      <c r="O69" s="31"/>
      <c r="P69" s="34">
        <f t="shared" si="1"/>
        <v>0</v>
      </c>
      <c r="Q69" s="34">
        <f t="shared" si="2"/>
        <v>0</v>
      </c>
      <c r="R69" s="34">
        <f t="shared" si="3"/>
        <v>0</v>
      </c>
      <c r="S69" s="34" t="str">
        <f t="shared" si="4"/>
        <v>#DIV/0!</v>
      </c>
      <c r="T69" s="40" t="str">
        <f t="shared" si="5"/>
        <v>#DIV/0!</v>
      </c>
    </row>
    <row r="70" ht="14.25" customHeight="1">
      <c r="A70" s="35"/>
      <c r="B70" s="36">
        <v>42832.0</v>
      </c>
      <c r="C70" s="37" t="s">
        <v>25</v>
      </c>
      <c r="D70" s="28"/>
      <c r="E70" s="29"/>
      <c r="F70" s="30"/>
      <c r="G70" s="31"/>
      <c r="H70" s="32"/>
      <c r="I70" s="33"/>
      <c r="J70" s="33"/>
      <c r="K70" s="31"/>
      <c r="L70" s="32"/>
      <c r="M70" s="33"/>
      <c r="N70" s="33"/>
      <c r="O70" s="31"/>
      <c r="P70" s="34">
        <f t="shared" si="1"/>
        <v>0</v>
      </c>
      <c r="Q70" s="34">
        <f t="shared" si="2"/>
        <v>0</v>
      </c>
      <c r="R70" s="34">
        <f t="shared" si="3"/>
        <v>0</v>
      </c>
      <c r="S70" s="34" t="str">
        <f t="shared" si="4"/>
        <v>#DIV/0!</v>
      </c>
      <c r="T70" s="40" t="str">
        <f t="shared" si="5"/>
        <v>#DIV/0!</v>
      </c>
    </row>
    <row r="71" ht="14.25" customHeight="1">
      <c r="A71" s="35"/>
      <c r="B71" s="38">
        <v>42833.0</v>
      </c>
      <c r="C71" s="39" t="s">
        <v>26</v>
      </c>
      <c r="D71" s="28"/>
      <c r="E71" s="29"/>
      <c r="F71" s="30"/>
      <c r="G71" s="31"/>
      <c r="H71" s="32"/>
      <c r="I71" s="33"/>
      <c r="J71" s="33"/>
      <c r="K71" s="31"/>
      <c r="L71" s="32"/>
      <c r="M71" s="33"/>
      <c r="N71" s="33"/>
      <c r="O71" s="31"/>
      <c r="P71" s="34">
        <f t="shared" si="1"/>
        <v>0</v>
      </c>
      <c r="Q71" s="34">
        <f t="shared" si="2"/>
        <v>0</v>
      </c>
      <c r="R71" s="34">
        <f t="shared" si="3"/>
        <v>0</v>
      </c>
      <c r="S71" s="34" t="str">
        <f t="shared" si="4"/>
        <v>#DIV/0!</v>
      </c>
      <c r="T71" s="40" t="str">
        <f t="shared" si="5"/>
        <v>#DIV/0!</v>
      </c>
    </row>
    <row r="72" ht="14.25" customHeight="1">
      <c r="A72" s="25">
        <v>10.0</v>
      </c>
      <c r="B72" s="26">
        <v>42834.0</v>
      </c>
      <c r="C72" s="27" t="s">
        <v>20</v>
      </c>
      <c r="D72" s="28"/>
      <c r="E72" s="29"/>
      <c r="F72" s="30"/>
      <c r="G72" s="31"/>
      <c r="H72" s="32"/>
      <c r="I72" s="33"/>
      <c r="J72" s="33"/>
      <c r="K72" s="31"/>
      <c r="L72" s="32"/>
      <c r="M72" s="33"/>
      <c r="N72" s="33"/>
      <c r="O72" s="31"/>
      <c r="P72" s="34">
        <f t="shared" si="1"/>
        <v>0</v>
      </c>
      <c r="Q72" s="34">
        <f t="shared" si="2"/>
        <v>0</v>
      </c>
      <c r="R72" s="34">
        <f t="shared" si="3"/>
        <v>0</v>
      </c>
      <c r="S72" s="34" t="str">
        <f t="shared" si="4"/>
        <v>#DIV/0!</v>
      </c>
      <c r="T72" s="40" t="str">
        <f t="shared" si="5"/>
        <v>#DIV/0!</v>
      </c>
    </row>
    <row r="73" ht="14.25" customHeight="1">
      <c r="A73" s="35"/>
      <c r="B73" s="36">
        <v>42835.0</v>
      </c>
      <c r="C73" s="37" t="s">
        <v>21</v>
      </c>
      <c r="D73" s="28"/>
      <c r="E73" s="29"/>
      <c r="F73" s="30"/>
      <c r="G73" s="31"/>
      <c r="H73" s="32"/>
      <c r="I73" s="33"/>
      <c r="J73" s="33"/>
      <c r="K73" s="31"/>
      <c r="L73" s="32"/>
      <c r="M73" s="33"/>
      <c r="N73" s="33"/>
      <c r="O73" s="31"/>
      <c r="P73" s="34">
        <f t="shared" si="1"/>
        <v>0</v>
      </c>
      <c r="Q73" s="34">
        <f t="shared" si="2"/>
        <v>0</v>
      </c>
      <c r="R73" s="34">
        <f t="shared" si="3"/>
        <v>0</v>
      </c>
      <c r="S73" s="34" t="str">
        <f t="shared" si="4"/>
        <v>#DIV/0!</v>
      </c>
      <c r="T73" s="40" t="str">
        <f t="shared" si="5"/>
        <v>#DIV/0!</v>
      </c>
    </row>
    <row r="74" ht="14.25" customHeight="1">
      <c r="A74" s="35"/>
      <c r="B74" s="36">
        <v>42836.0</v>
      </c>
      <c r="C74" s="37" t="s">
        <v>22</v>
      </c>
      <c r="D74" s="28"/>
      <c r="E74" s="29"/>
      <c r="F74" s="30"/>
      <c r="G74" s="31"/>
      <c r="H74" s="32"/>
      <c r="I74" s="33"/>
      <c r="J74" s="33"/>
      <c r="K74" s="31"/>
      <c r="L74" s="32"/>
      <c r="M74" s="33"/>
      <c r="N74" s="33"/>
      <c r="O74" s="31"/>
      <c r="P74" s="34">
        <f t="shared" si="1"/>
        <v>0</v>
      </c>
      <c r="Q74" s="34">
        <f t="shared" si="2"/>
        <v>0</v>
      </c>
      <c r="R74" s="34">
        <f t="shared" si="3"/>
        <v>0</v>
      </c>
      <c r="S74" s="34" t="str">
        <f t="shared" si="4"/>
        <v>#DIV/0!</v>
      </c>
      <c r="T74" s="40" t="str">
        <f t="shared" si="5"/>
        <v>#DIV/0!</v>
      </c>
    </row>
    <row r="75" ht="14.25" customHeight="1">
      <c r="A75" s="35"/>
      <c r="B75" s="36">
        <v>42837.0</v>
      </c>
      <c r="C75" s="37" t="s">
        <v>23</v>
      </c>
      <c r="D75" s="28"/>
      <c r="E75" s="29"/>
      <c r="F75" s="30"/>
      <c r="G75" s="31"/>
      <c r="H75" s="32"/>
      <c r="I75" s="33"/>
      <c r="J75" s="33"/>
      <c r="K75" s="31"/>
      <c r="L75" s="32"/>
      <c r="M75" s="33"/>
      <c r="N75" s="33"/>
      <c r="O75" s="31"/>
      <c r="P75" s="34">
        <f t="shared" si="1"/>
        <v>0</v>
      </c>
      <c r="Q75" s="34">
        <f t="shared" si="2"/>
        <v>0</v>
      </c>
      <c r="R75" s="34">
        <f t="shared" si="3"/>
        <v>0</v>
      </c>
      <c r="S75" s="34" t="str">
        <f t="shared" si="4"/>
        <v>#DIV/0!</v>
      </c>
      <c r="T75" s="40" t="str">
        <f t="shared" si="5"/>
        <v>#DIV/0!</v>
      </c>
    </row>
    <row r="76" ht="14.25" customHeight="1">
      <c r="A76" s="35"/>
      <c r="B76" s="36">
        <v>42838.0</v>
      </c>
      <c r="C76" s="37" t="s">
        <v>24</v>
      </c>
      <c r="D76" s="28"/>
      <c r="E76" s="29"/>
      <c r="F76" s="30"/>
      <c r="G76" s="31"/>
      <c r="H76" s="32"/>
      <c r="I76" s="33"/>
      <c r="J76" s="33"/>
      <c r="K76" s="31"/>
      <c r="L76" s="32"/>
      <c r="M76" s="33"/>
      <c r="N76" s="33"/>
      <c r="O76" s="31"/>
      <c r="P76" s="34">
        <f t="shared" si="1"/>
        <v>0</v>
      </c>
      <c r="Q76" s="34">
        <f t="shared" si="2"/>
        <v>0</v>
      </c>
      <c r="R76" s="34">
        <f t="shared" si="3"/>
        <v>0</v>
      </c>
      <c r="S76" s="34" t="str">
        <f t="shared" si="4"/>
        <v>#DIV/0!</v>
      </c>
      <c r="T76" s="40" t="str">
        <f t="shared" si="5"/>
        <v>#DIV/0!</v>
      </c>
    </row>
    <row r="77" ht="14.25" customHeight="1">
      <c r="A77" s="35"/>
      <c r="B77" s="36">
        <v>42839.0</v>
      </c>
      <c r="C77" s="37" t="s">
        <v>25</v>
      </c>
      <c r="D77" s="28"/>
      <c r="E77" s="29"/>
      <c r="F77" s="30"/>
      <c r="G77" s="31"/>
      <c r="H77" s="32"/>
      <c r="I77" s="33"/>
      <c r="J77" s="33"/>
      <c r="K77" s="31"/>
      <c r="L77" s="32"/>
      <c r="M77" s="33"/>
      <c r="N77" s="33"/>
      <c r="O77" s="31"/>
      <c r="P77" s="34">
        <f t="shared" si="1"/>
        <v>0</v>
      </c>
      <c r="Q77" s="34">
        <f t="shared" si="2"/>
        <v>0</v>
      </c>
      <c r="R77" s="34">
        <f t="shared" si="3"/>
        <v>0</v>
      </c>
      <c r="S77" s="34" t="str">
        <f t="shared" si="4"/>
        <v>#DIV/0!</v>
      </c>
      <c r="T77" s="40" t="str">
        <f t="shared" si="5"/>
        <v>#DIV/0!</v>
      </c>
    </row>
    <row r="78" ht="14.25" customHeight="1">
      <c r="A78" s="35"/>
      <c r="B78" s="38">
        <v>42840.0</v>
      </c>
      <c r="C78" s="39" t="s">
        <v>26</v>
      </c>
      <c r="D78" s="28"/>
      <c r="E78" s="29"/>
      <c r="F78" s="30"/>
      <c r="G78" s="31"/>
      <c r="H78" s="32"/>
      <c r="I78" s="33"/>
      <c r="J78" s="33"/>
      <c r="K78" s="31"/>
      <c r="L78" s="32"/>
      <c r="M78" s="33"/>
      <c r="N78" s="33"/>
      <c r="O78" s="31"/>
      <c r="P78" s="34">
        <f t="shared" si="1"/>
        <v>0</v>
      </c>
      <c r="Q78" s="34">
        <f t="shared" si="2"/>
        <v>0</v>
      </c>
      <c r="R78" s="34">
        <f t="shared" si="3"/>
        <v>0</v>
      </c>
      <c r="S78" s="34" t="str">
        <f t="shared" si="4"/>
        <v>#DIV/0!</v>
      </c>
      <c r="T78" s="40" t="str">
        <f t="shared" si="5"/>
        <v>#DIV/0!</v>
      </c>
    </row>
    <row r="79" ht="14.25" customHeight="1">
      <c r="A79" s="25">
        <v>11.0</v>
      </c>
      <c r="B79" s="26">
        <v>42841.0</v>
      </c>
      <c r="C79" s="27" t="s">
        <v>20</v>
      </c>
      <c r="D79" s="28"/>
      <c r="E79" s="29"/>
      <c r="F79" s="30"/>
      <c r="G79" s="31"/>
      <c r="H79" s="32"/>
      <c r="I79" s="33"/>
      <c r="J79" s="33"/>
      <c r="K79" s="31"/>
      <c r="L79" s="32"/>
      <c r="M79" s="33"/>
      <c r="N79" s="33"/>
      <c r="O79" s="31"/>
      <c r="P79" s="34">
        <f t="shared" si="1"/>
        <v>0</v>
      </c>
      <c r="Q79" s="34">
        <f t="shared" si="2"/>
        <v>0</v>
      </c>
      <c r="R79" s="34">
        <f t="shared" si="3"/>
        <v>0</v>
      </c>
      <c r="S79" s="34" t="str">
        <f t="shared" si="4"/>
        <v>#DIV/0!</v>
      </c>
      <c r="T79" s="40" t="str">
        <f t="shared" si="5"/>
        <v>#DIV/0!</v>
      </c>
    </row>
    <row r="80" ht="14.25" customHeight="1">
      <c r="A80" s="35"/>
      <c r="B80" s="36">
        <v>42842.0</v>
      </c>
      <c r="C80" s="37" t="s">
        <v>21</v>
      </c>
      <c r="D80" s="28"/>
      <c r="E80" s="29"/>
      <c r="F80" s="30"/>
      <c r="G80" s="31"/>
      <c r="H80" s="32"/>
      <c r="I80" s="33"/>
      <c r="J80" s="33"/>
      <c r="K80" s="31"/>
      <c r="L80" s="32"/>
      <c r="M80" s="33"/>
      <c r="N80" s="33"/>
      <c r="O80" s="31"/>
      <c r="P80" s="34">
        <f t="shared" si="1"/>
        <v>0</v>
      </c>
      <c r="Q80" s="34">
        <f t="shared" si="2"/>
        <v>0</v>
      </c>
      <c r="R80" s="34">
        <f t="shared" si="3"/>
        <v>0</v>
      </c>
      <c r="S80" s="34" t="str">
        <f t="shared" si="4"/>
        <v>#DIV/0!</v>
      </c>
      <c r="T80" s="40" t="str">
        <f t="shared" si="5"/>
        <v>#DIV/0!</v>
      </c>
    </row>
    <row r="81" ht="14.25" customHeight="1">
      <c r="A81" s="35"/>
      <c r="B81" s="36">
        <v>42843.0</v>
      </c>
      <c r="C81" s="37" t="s">
        <v>22</v>
      </c>
      <c r="D81" s="28"/>
      <c r="E81" s="29"/>
      <c r="F81" s="30"/>
      <c r="G81" s="31"/>
      <c r="H81" s="32"/>
      <c r="I81" s="33"/>
      <c r="J81" s="33"/>
      <c r="K81" s="31"/>
      <c r="L81" s="32"/>
      <c r="M81" s="33"/>
      <c r="N81" s="33"/>
      <c r="O81" s="31"/>
      <c r="P81" s="34">
        <f t="shared" si="1"/>
        <v>0</v>
      </c>
      <c r="Q81" s="34">
        <f t="shared" si="2"/>
        <v>0</v>
      </c>
      <c r="R81" s="34">
        <f t="shared" si="3"/>
        <v>0</v>
      </c>
      <c r="S81" s="34" t="str">
        <f t="shared" si="4"/>
        <v>#DIV/0!</v>
      </c>
      <c r="T81" s="40" t="str">
        <f t="shared" si="5"/>
        <v>#DIV/0!</v>
      </c>
    </row>
    <row r="82" ht="14.25" customHeight="1">
      <c r="A82" s="35"/>
      <c r="B82" s="36">
        <v>42844.0</v>
      </c>
      <c r="C82" s="37" t="s">
        <v>23</v>
      </c>
      <c r="D82" s="28"/>
      <c r="E82" s="29"/>
      <c r="F82" s="30"/>
      <c r="G82" s="31"/>
      <c r="H82" s="32"/>
      <c r="I82" s="33"/>
      <c r="J82" s="33"/>
      <c r="K82" s="31"/>
      <c r="L82" s="32"/>
      <c r="M82" s="33"/>
      <c r="N82" s="33"/>
      <c r="O82" s="31"/>
      <c r="P82" s="34">
        <f t="shared" si="1"/>
        <v>0</v>
      </c>
      <c r="Q82" s="34">
        <f t="shared" si="2"/>
        <v>0</v>
      </c>
      <c r="R82" s="34">
        <f t="shared" si="3"/>
        <v>0</v>
      </c>
      <c r="S82" s="34" t="str">
        <f t="shared" si="4"/>
        <v>#DIV/0!</v>
      </c>
      <c r="T82" s="40" t="str">
        <f t="shared" si="5"/>
        <v>#DIV/0!</v>
      </c>
    </row>
    <row r="83" ht="14.25" customHeight="1">
      <c r="A83" s="35"/>
      <c r="B83" s="36">
        <v>42845.0</v>
      </c>
      <c r="C83" s="37" t="s">
        <v>24</v>
      </c>
      <c r="D83" s="28"/>
      <c r="E83" s="29"/>
      <c r="F83" s="30"/>
      <c r="G83" s="31"/>
      <c r="H83" s="32"/>
      <c r="I83" s="33"/>
      <c r="J83" s="33"/>
      <c r="K83" s="31"/>
      <c r="L83" s="32"/>
      <c r="M83" s="33"/>
      <c r="N83" s="33"/>
      <c r="O83" s="31"/>
      <c r="P83" s="34">
        <f t="shared" si="1"/>
        <v>0</v>
      </c>
      <c r="Q83" s="34">
        <f t="shared" si="2"/>
        <v>0</v>
      </c>
      <c r="R83" s="34">
        <f t="shared" si="3"/>
        <v>0</v>
      </c>
      <c r="S83" s="34" t="str">
        <f t="shared" si="4"/>
        <v>#DIV/0!</v>
      </c>
      <c r="T83" s="40" t="str">
        <f t="shared" si="5"/>
        <v>#DIV/0!</v>
      </c>
    </row>
    <row r="84" ht="14.25" customHeight="1">
      <c r="A84" s="35"/>
      <c r="B84" s="36">
        <v>42846.0</v>
      </c>
      <c r="C84" s="37" t="s">
        <v>25</v>
      </c>
      <c r="D84" s="28"/>
      <c r="E84" s="29"/>
      <c r="F84" s="30"/>
      <c r="G84" s="31"/>
      <c r="H84" s="32"/>
      <c r="I84" s="33"/>
      <c r="J84" s="33"/>
      <c r="K84" s="31"/>
      <c r="L84" s="32"/>
      <c r="M84" s="33"/>
      <c r="N84" s="33"/>
      <c r="O84" s="31"/>
      <c r="P84" s="34">
        <f t="shared" si="1"/>
        <v>0</v>
      </c>
      <c r="Q84" s="34">
        <f t="shared" si="2"/>
        <v>0</v>
      </c>
      <c r="R84" s="34">
        <f t="shared" si="3"/>
        <v>0</v>
      </c>
      <c r="S84" s="34" t="str">
        <f t="shared" si="4"/>
        <v>#DIV/0!</v>
      </c>
      <c r="T84" s="40" t="str">
        <f t="shared" si="5"/>
        <v>#DIV/0!</v>
      </c>
    </row>
    <row r="85" ht="14.25" customHeight="1">
      <c r="A85" s="35"/>
      <c r="B85" s="38">
        <v>42847.0</v>
      </c>
      <c r="C85" s="39" t="s">
        <v>26</v>
      </c>
      <c r="D85" s="28"/>
      <c r="E85" s="29"/>
      <c r="F85" s="30"/>
      <c r="G85" s="31"/>
      <c r="H85" s="32"/>
      <c r="I85" s="33"/>
      <c r="J85" s="33"/>
      <c r="K85" s="31"/>
      <c r="L85" s="32"/>
      <c r="M85" s="33"/>
      <c r="N85" s="33"/>
      <c r="O85" s="31"/>
      <c r="P85" s="34">
        <f t="shared" si="1"/>
        <v>0</v>
      </c>
      <c r="Q85" s="34">
        <f t="shared" si="2"/>
        <v>0</v>
      </c>
      <c r="R85" s="34">
        <f t="shared" si="3"/>
        <v>0</v>
      </c>
      <c r="S85" s="34" t="str">
        <f t="shared" si="4"/>
        <v>#DIV/0!</v>
      </c>
      <c r="T85" s="40" t="str">
        <f t="shared" si="5"/>
        <v>#DIV/0!</v>
      </c>
    </row>
    <row r="86" ht="14.25" customHeight="1">
      <c r="A86" s="25">
        <v>12.0</v>
      </c>
      <c r="B86" s="26">
        <v>42848.0</v>
      </c>
      <c r="C86" s="27" t="s">
        <v>20</v>
      </c>
      <c r="D86" s="28"/>
      <c r="E86" s="29"/>
      <c r="F86" s="30"/>
      <c r="G86" s="31"/>
      <c r="H86" s="32"/>
      <c r="I86" s="33"/>
      <c r="J86" s="33"/>
      <c r="K86" s="31"/>
      <c r="L86" s="32"/>
      <c r="M86" s="33"/>
      <c r="N86" s="33"/>
      <c r="O86" s="31"/>
      <c r="P86" s="34">
        <f t="shared" si="1"/>
        <v>0</v>
      </c>
      <c r="Q86" s="34">
        <f t="shared" si="2"/>
        <v>0</v>
      </c>
      <c r="R86" s="34">
        <f t="shared" si="3"/>
        <v>0</v>
      </c>
      <c r="S86" s="34" t="str">
        <f t="shared" si="4"/>
        <v>#DIV/0!</v>
      </c>
      <c r="T86" s="40" t="str">
        <f t="shared" si="5"/>
        <v>#DIV/0!</v>
      </c>
    </row>
    <row r="87" ht="14.25" customHeight="1">
      <c r="A87" s="35"/>
      <c r="B87" s="36">
        <v>42849.0</v>
      </c>
      <c r="C87" s="37" t="s">
        <v>21</v>
      </c>
      <c r="D87" s="28"/>
      <c r="E87" s="29"/>
      <c r="F87" s="30"/>
      <c r="G87" s="31"/>
      <c r="H87" s="32"/>
      <c r="I87" s="33"/>
      <c r="J87" s="33"/>
      <c r="K87" s="31"/>
      <c r="L87" s="32"/>
      <c r="M87" s="33"/>
      <c r="N87" s="33"/>
      <c r="O87" s="31"/>
      <c r="P87" s="34">
        <f t="shared" si="1"/>
        <v>0</v>
      </c>
      <c r="Q87" s="34">
        <f t="shared" si="2"/>
        <v>0</v>
      </c>
      <c r="R87" s="34">
        <f t="shared" si="3"/>
        <v>0</v>
      </c>
      <c r="S87" s="34" t="str">
        <f t="shared" si="4"/>
        <v>#DIV/0!</v>
      </c>
      <c r="T87" s="40" t="str">
        <f t="shared" si="5"/>
        <v>#DIV/0!</v>
      </c>
    </row>
    <row r="88" ht="14.25" customHeight="1">
      <c r="A88" s="35"/>
      <c r="B88" s="36">
        <v>42850.0</v>
      </c>
      <c r="C88" s="37" t="s">
        <v>22</v>
      </c>
      <c r="D88" s="28"/>
      <c r="E88" s="29"/>
      <c r="F88" s="30"/>
      <c r="G88" s="31"/>
      <c r="H88" s="32"/>
      <c r="I88" s="33"/>
      <c r="J88" s="33"/>
      <c r="K88" s="31"/>
      <c r="L88" s="32"/>
      <c r="M88" s="33"/>
      <c r="N88" s="33"/>
      <c r="O88" s="31"/>
      <c r="P88" s="34">
        <f t="shared" si="1"/>
        <v>0</v>
      </c>
      <c r="Q88" s="34">
        <f t="shared" si="2"/>
        <v>0</v>
      </c>
      <c r="R88" s="34">
        <f t="shared" si="3"/>
        <v>0</v>
      </c>
      <c r="S88" s="34" t="str">
        <f t="shared" si="4"/>
        <v>#DIV/0!</v>
      </c>
      <c r="T88" s="40" t="str">
        <f t="shared" si="5"/>
        <v>#DIV/0!</v>
      </c>
    </row>
    <row r="89" ht="14.25" customHeight="1">
      <c r="A89" s="35"/>
      <c r="B89" s="36">
        <v>42851.0</v>
      </c>
      <c r="C89" s="37" t="s">
        <v>23</v>
      </c>
      <c r="D89" s="28"/>
      <c r="E89" s="29"/>
      <c r="F89" s="30"/>
      <c r="G89" s="31"/>
      <c r="H89" s="32"/>
      <c r="I89" s="33"/>
      <c r="J89" s="33"/>
      <c r="K89" s="31"/>
      <c r="L89" s="32"/>
      <c r="M89" s="33"/>
      <c r="N89" s="33"/>
      <c r="O89" s="31"/>
      <c r="P89" s="34">
        <f t="shared" si="1"/>
        <v>0</v>
      </c>
      <c r="Q89" s="34">
        <f t="shared" si="2"/>
        <v>0</v>
      </c>
      <c r="R89" s="34">
        <f t="shared" si="3"/>
        <v>0</v>
      </c>
      <c r="S89" s="34" t="str">
        <f t="shared" si="4"/>
        <v>#DIV/0!</v>
      </c>
      <c r="T89" s="40" t="str">
        <f t="shared" si="5"/>
        <v>#DIV/0!</v>
      </c>
    </row>
    <row r="90" ht="14.25" customHeight="1">
      <c r="A90" s="35"/>
      <c r="B90" s="36">
        <v>42852.0</v>
      </c>
      <c r="C90" s="37" t="s">
        <v>24</v>
      </c>
      <c r="D90" s="28"/>
      <c r="E90" s="29"/>
      <c r="F90" s="30"/>
      <c r="G90" s="31"/>
      <c r="H90" s="32"/>
      <c r="I90" s="33"/>
      <c r="J90" s="33"/>
      <c r="K90" s="31"/>
      <c r="L90" s="32"/>
      <c r="M90" s="33"/>
      <c r="N90" s="33"/>
      <c r="O90" s="31"/>
      <c r="P90" s="34">
        <f t="shared" si="1"/>
        <v>0</v>
      </c>
      <c r="Q90" s="34">
        <f t="shared" si="2"/>
        <v>0</v>
      </c>
      <c r="R90" s="34">
        <f t="shared" si="3"/>
        <v>0</v>
      </c>
      <c r="S90" s="34" t="str">
        <f t="shared" si="4"/>
        <v>#DIV/0!</v>
      </c>
      <c r="T90" s="40" t="str">
        <f t="shared" si="5"/>
        <v>#DIV/0!</v>
      </c>
    </row>
    <row r="91" ht="14.25" customHeight="1">
      <c r="A91" s="35"/>
      <c r="B91" s="36">
        <v>42853.0</v>
      </c>
      <c r="C91" s="37" t="s">
        <v>25</v>
      </c>
      <c r="D91" s="28"/>
      <c r="E91" s="29"/>
      <c r="F91" s="30"/>
      <c r="G91" s="31"/>
      <c r="H91" s="32"/>
      <c r="I91" s="33"/>
      <c r="J91" s="33"/>
      <c r="K91" s="31"/>
      <c r="L91" s="32"/>
      <c r="M91" s="33"/>
      <c r="N91" s="33"/>
      <c r="O91" s="31"/>
      <c r="P91" s="34">
        <f t="shared" si="1"/>
        <v>0</v>
      </c>
      <c r="Q91" s="34">
        <f t="shared" si="2"/>
        <v>0</v>
      </c>
      <c r="R91" s="34">
        <f t="shared" si="3"/>
        <v>0</v>
      </c>
      <c r="S91" s="34" t="str">
        <f t="shared" si="4"/>
        <v>#DIV/0!</v>
      </c>
      <c r="T91" s="40" t="str">
        <f t="shared" si="5"/>
        <v>#DIV/0!</v>
      </c>
    </row>
    <row r="92" ht="14.25" customHeight="1">
      <c r="A92" s="35"/>
      <c r="B92" s="38">
        <v>42854.0</v>
      </c>
      <c r="C92" s="39" t="s">
        <v>26</v>
      </c>
      <c r="D92" s="28"/>
      <c r="E92" s="29"/>
      <c r="F92" s="30"/>
      <c r="G92" s="31"/>
      <c r="H92" s="32"/>
      <c r="I92" s="33"/>
      <c r="J92" s="33"/>
      <c r="K92" s="31"/>
      <c r="L92" s="32"/>
      <c r="M92" s="33"/>
      <c r="N92" s="33"/>
      <c r="O92" s="31"/>
      <c r="P92" s="34">
        <f t="shared" si="1"/>
        <v>0</v>
      </c>
      <c r="Q92" s="34">
        <f t="shared" si="2"/>
        <v>0</v>
      </c>
      <c r="R92" s="34">
        <f t="shared" si="3"/>
        <v>0</v>
      </c>
      <c r="S92" s="34" t="str">
        <f t="shared" si="4"/>
        <v>#DIV/0!</v>
      </c>
      <c r="T92" s="40" t="str">
        <f t="shared" si="5"/>
        <v>#DIV/0!</v>
      </c>
    </row>
    <row r="93" ht="14.25" customHeight="1">
      <c r="A93" s="25">
        <v>13.0</v>
      </c>
      <c r="B93" s="26">
        <v>42855.0</v>
      </c>
      <c r="C93" s="27" t="s">
        <v>20</v>
      </c>
      <c r="D93" s="28"/>
      <c r="E93" s="29"/>
      <c r="F93" s="30"/>
      <c r="G93" s="31"/>
      <c r="H93" s="32"/>
      <c r="I93" s="33"/>
      <c r="J93" s="33"/>
      <c r="K93" s="31"/>
      <c r="L93" s="32"/>
      <c r="M93" s="33"/>
      <c r="N93" s="33"/>
      <c r="O93" s="31"/>
      <c r="P93" s="34">
        <f t="shared" si="1"/>
        <v>0</v>
      </c>
      <c r="Q93" s="34">
        <f t="shared" si="2"/>
        <v>0</v>
      </c>
      <c r="R93" s="34">
        <f t="shared" si="3"/>
        <v>0</v>
      </c>
      <c r="S93" s="34" t="str">
        <f t="shared" si="4"/>
        <v>#DIV/0!</v>
      </c>
      <c r="T93" s="40" t="str">
        <f t="shared" si="5"/>
        <v>#DIV/0!</v>
      </c>
    </row>
    <row r="94" ht="14.25" customHeight="1">
      <c r="A94" s="35"/>
      <c r="B94" s="36">
        <v>42856.0</v>
      </c>
      <c r="C94" s="37" t="s">
        <v>21</v>
      </c>
      <c r="D94" s="28"/>
      <c r="E94" s="29"/>
      <c r="F94" s="30"/>
      <c r="G94" s="31"/>
      <c r="H94" s="32"/>
      <c r="I94" s="33"/>
      <c r="J94" s="33"/>
      <c r="K94" s="31"/>
      <c r="L94" s="32"/>
      <c r="M94" s="33"/>
      <c r="N94" s="33"/>
      <c r="O94" s="31"/>
      <c r="P94" s="34">
        <f t="shared" si="1"/>
        <v>0</v>
      </c>
      <c r="Q94" s="34">
        <f t="shared" si="2"/>
        <v>0</v>
      </c>
      <c r="R94" s="34">
        <f t="shared" si="3"/>
        <v>0</v>
      </c>
      <c r="S94" s="34" t="str">
        <f t="shared" si="4"/>
        <v>#DIV/0!</v>
      </c>
      <c r="T94" s="40" t="str">
        <f t="shared" si="5"/>
        <v>#DIV/0!</v>
      </c>
    </row>
    <row r="95" ht="14.25" customHeight="1">
      <c r="A95" s="35"/>
      <c r="B95" s="36">
        <v>42857.0</v>
      </c>
      <c r="C95" s="37" t="s">
        <v>22</v>
      </c>
      <c r="D95" s="28"/>
      <c r="E95" s="29"/>
      <c r="F95" s="30"/>
      <c r="G95" s="31"/>
      <c r="H95" s="32"/>
      <c r="I95" s="33"/>
      <c r="J95" s="33"/>
      <c r="K95" s="31"/>
      <c r="L95" s="32"/>
      <c r="M95" s="33"/>
      <c r="N95" s="33"/>
      <c r="O95" s="31"/>
      <c r="P95" s="34">
        <f t="shared" si="1"/>
        <v>0</v>
      </c>
      <c r="Q95" s="34">
        <f t="shared" si="2"/>
        <v>0</v>
      </c>
      <c r="R95" s="34">
        <f t="shared" si="3"/>
        <v>0</v>
      </c>
      <c r="S95" s="34" t="str">
        <f t="shared" si="4"/>
        <v>#DIV/0!</v>
      </c>
      <c r="T95" s="40" t="str">
        <f t="shared" si="5"/>
        <v>#DIV/0!</v>
      </c>
    </row>
    <row r="96" ht="14.25" customHeight="1">
      <c r="A96" s="35"/>
      <c r="B96" s="36">
        <v>42858.0</v>
      </c>
      <c r="C96" s="37" t="s">
        <v>23</v>
      </c>
      <c r="D96" s="28"/>
      <c r="E96" s="29"/>
      <c r="F96" s="30"/>
      <c r="G96" s="31"/>
      <c r="H96" s="32"/>
      <c r="I96" s="33"/>
      <c r="J96" s="33"/>
      <c r="K96" s="31"/>
      <c r="L96" s="32"/>
      <c r="M96" s="33"/>
      <c r="N96" s="33"/>
      <c r="O96" s="31"/>
      <c r="P96" s="34">
        <f t="shared" si="1"/>
        <v>0</v>
      </c>
      <c r="Q96" s="34">
        <f t="shared" si="2"/>
        <v>0</v>
      </c>
      <c r="R96" s="34">
        <f t="shared" si="3"/>
        <v>0</v>
      </c>
      <c r="S96" s="34" t="str">
        <f t="shared" si="4"/>
        <v>#DIV/0!</v>
      </c>
      <c r="T96" s="40" t="str">
        <f t="shared" si="5"/>
        <v>#DIV/0!</v>
      </c>
    </row>
    <row r="97" ht="14.25" customHeight="1">
      <c r="A97" s="35"/>
      <c r="B97" s="36">
        <v>42859.0</v>
      </c>
      <c r="C97" s="37" t="s">
        <v>24</v>
      </c>
      <c r="D97" s="28"/>
      <c r="E97" s="29"/>
      <c r="F97" s="30"/>
      <c r="G97" s="31"/>
      <c r="H97" s="32"/>
      <c r="I97" s="33"/>
      <c r="J97" s="33"/>
      <c r="K97" s="31"/>
      <c r="L97" s="32"/>
      <c r="M97" s="33"/>
      <c r="N97" s="33"/>
      <c r="O97" s="31"/>
      <c r="P97" s="34">
        <f t="shared" si="1"/>
        <v>0</v>
      </c>
      <c r="Q97" s="34">
        <f t="shared" si="2"/>
        <v>0</v>
      </c>
      <c r="R97" s="34">
        <f t="shared" si="3"/>
        <v>0</v>
      </c>
      <c r="S97" s="34" t="str">
        <f t="shared" si="4"/>
        <v>#DIV/0!</v>
      </c>
      <c r="T97" s="40" t="str">
        <f t="shared" si="5"/>
        <v>#DIV/0!</v>
      </c>
    </row>
    <row r="98" ht="14.25" customHeight="1">
      <c r="A98" s="35"/>
      <c r="B98" s="36">
        <v>42860.0</v>
      </c>
      <c r="C98" s="37" t="s">
        <v>25</v>
      </c>
      <c r="D98" s="28"/>
      <c r="E98" s="29"/>
      <c r="F98" s="30"/>
      <c r="G98" s="31"/>
      <c r="H98" s="32"/>
      <c r="I98" s="33"/>
      <c r="J98" s="33"/>
      <c r="K98" s="31"/>
      <c r="L98" s="32"/>
      <c r="M98" s="33"/>
      <c r="N98" s="33"/>
      <c r="O98" s="31"/>
      <c r="P98" s="34">
        <f t="shared" si="1"/>
        <v>0</v>
      </c>
      <c r="Q98" s="34">
        <f t="shared" si="2"/>
        <v>0</v>
      </c>
      <c r="R98" s="34">
        <f t="shared" si="3"/>
        <v>0</v>
      </c>
      <c r="S98" s="34" t="str">
        <f t="shared" si="4"/>
        <v>#DIV/0!</v>
      </c>
      <c r="T98" s="40" t="str">
        <f t="shared" si="5"/>
        <v>#DIV/0!</v>
      </c>
    </row>
    <row r="99" ht="14.25" customHeight="1">
      <c r="A99" s="35"/>
      <c r="B99" s="38">
        <v>42861.0</v>
      </c>
      <c r="C99" s="39" t="s">
        <v>26</v>
      </c>
      <c r="D99" s="28"/>
      <c r="E99" s="29"/>
      <c r="F99" s="30"/>
      <c r="G99" s="31"/>
      <c r="H99" s="32"/>
      <c r="I99" s="33"/>
      <c r="J99" s="33"/>
      <c r="K99" s="31"/>
      <c r="L99" s="32"/>
      <c r="M99" s="33"/>
      <c r="N99" s="33"/>
      <c r="O99" s="31"/>
      <c r="P99" s="34">
        <f t="shared" si="1"/>
        <v>0</v>
      </c>
      <c r="Q99" s="34">
        <f t="shared" si="2"/>
        <v>0</v>
      </c>
      <c r="R99" s="34">
        <f t="shared" si="3"/>
        <v>0</v>
      </c>
      <c r="S99" s="34" t="str">
        <f t="shared" si="4"/>
        <v>#DIV/0!</v>
      </c>
      <c r="T99" s="40" t="str">
        <f t="shared" si="5"/>
        <v>#DIV/0!</v>
      </c>
    </row>
    <row r="100" ht="14.25" customHeight="1">
      <c r="A100" s="28"/>
      <c r="B100" s="41">
        <v>42862.0</v>
      </c>
      <c r="C100" s="27" t="s">
        <v>20</v>
      </c>
      <c r="D100" s="28"/>
      <c r="E100" s="29"/>
      <c r="F100" s="29"/>
      <c r="G100" s="31"/>
      <c r="H100" s="32"/>
      <c r="I100" s="33"/>
      <c r="J100" s="33"/>
      <c r="K100" s="31"/>
      <c r="L100" s="32"/>
      <c r="M100" s="33"/>
      <c r="N100" s="33"/>
      <c r="O100" s="31"/>
      <c r="P100" s="34">
        <f t="shared" si="1"/>
        <v>0</v>
      </c>
      <c r="Q100" s="34">
        <f t="shared" si="2"/>
        <v>0</v>
      </c>
      <c r="R100" s="34">
        <f t="shared" si="3"/>
        <v>0</v>
      </c>
      <c r="S100" s="34" t="str">
        <f t="shared" si="4"/>
        <v>#DIV/0!</v>
      </c>
      <c r="T100" s="40" t="str">
        <f t="shared" si="5"/>
        <v>#DIV/0!</v>
      </c>
    </row>
    <row r="101" ht="14.25" customHeight="1">
      <c r="A101" s="28"/>
      <c r="B101" s="42">
        <v>42863.0</v>
      </c>
      <c r="C101" s="37" t="s">
        <v>21</v>
      </c>
      <c r="D101" s="28"/>
      <c r="E101" s="29"/>
      <c r="F101" s="29"/>
      <c r="G101" s="31"/>
      <c r="H101" s="32"/>
      <c r="I101" s="33"/>
      <c r="J101" s="33"/>
      <c r="K101" s="31"/>
      <c r="L101" s="32"/>
      <c r="M101" s="33"/>
      <c r="N101" s="33"/>
      <c r="O101" s="31"/>
      <c r="P101" s="34">
        <f t="shared" si="1"/>
        <v>0</v>
      </c>
      <c r="Q101" s="34">
        <f t="shared" si="2"/>
        <v>0</v>
      </c>
      <c r="R101" s="34">
        <f t="shared" si="3"/>
        <v>0</v>
      </c>
      <c r="S101" s="34" t="str">
        <f t="shared" si="4"/>
        <v>#DIV/0!</v>
      </c>
      <c r="T101" s="40" t="str">
        <f t="shared" si="5"/>
        <v>#DIV/0!</v>
      </c>
    </row>
    <row r="102" ht="14.25" customHeight="1">
      <c r="A102" s="28"/>
      <c r="B102" s="42">
        <v>42864.0</v>
      </c>
      <c r="C102" s="37" t="s">
        <v>22</v>
      </c>
      <c r="D102" s="28"/>
      <c r="E102" s="29"/>
      <c r="F102" s="29"/>
      <c r="G102" s="31"/>
      <c r="H102" s="32"/>
      <c r="I102" s="33"/>
      <c r="J102" s="33"/>
      <c r="K102" s="31"/>
      <c r="L102" s="32"/>
      <c r="M102" s="33"/>
      <c r="N102" s="33"/>
      <c r="O102" s="31"/>
      <c r="P102" s="34">
        <f t="shared" si="1"/>
        <v>0</v>
      </c>
      <c r="Q102" s="34">
        <f t="shared" si="2"/>
        <v>0</v>
      </c>
      <c r="R102" s="34">
        <f t="shared" si="3"/>
        <v>0</v>
      </c>
      <c r="S102" s="34" t="str">
        <f t="shared" si="4"/>
        <v>#DIV/0!</v>
      </c>
      <c r="T102" s="40" t="str">
        <f t="shared" si="5"/>
        <v>#DIV/0!</v>
      </c>
    </row>
    <row r="103" ht="14.25" customHeight="1">
      <c r="A103" s="28"/>
      <c r="B103" s="42">
        <v>42865.0</v>
      </c>
      <c r="C103" s="37" t="s">
        <v>23</v>
      </c>
      <c r="D103" s="28"/>
      <c r="E103" s="29"/>
      <c r="F103" s="29"/>
      <c r="G103" s="31"/>
      <c r="H103" s="32"/>
      <c r="I103" s="33"/>
      <c r="J103" s="33"/>
      <c r="K103" s="31"/>
      <c r="L103" s="32"/>
      <c r="M103" s="33"/>
      <c r="N103" s="33"/>
      <c r="O103" s="31"/>
      <c r="P103" s="34">
        <f t="shared" si="1"/>
        <v>0</v>
      </c>
      <c r="Q103" s="34">
        <f t="shared" si="2"/>
        <v>0</v>
      </c>
      <c r="R103" s="34">
        <f t="shared" si="3"/>
        <v>0</v>
      </c>
      <c r="S103" s="34" t="str">
        <f t="shared" si="4"/>
        <v>#DIV/0!</v>
      </c>
      <c r="T103" s="40" t="str">
        <f t="shared" si="5"/>
        <v>#DIV/0!</v>
      </c>
    </row>
    <row r="104" ht="14.25" customHeight="1">
      <c r="A104" s="28"/>
      <c r="B104" s="42">
        <v>42866.0</v>
      </c>
      <c r="C104" s="37" t="s">
        <v>24</v>
      </c>
      <c r="D104" s="28"/>
      <c r="E104" s="29"/>
      <c r="F104" s="29"/>
      <c r="G104" s="31"/>
      <c r="H104" s="32"/>
      <c r="I104" s="33"/>
      <c r="J104" s="33"/>
      <c r="K104" s="31"/>
      <c r="L104" s="32"/>
      <c r="M104" s="33"/>
      <c r="N104" s="33"/>
      <c r="O104" s="31"/>
      <c r="P104" s="34">
        <f t="shared" si="1"/>
        <v>0</v>
      </c>
      <c r="Q104" s="34">
        <f t="shared" si="2"/>
        <v>0</v>
      </c>
      <c r="R104" s="34">
        <f t="shared" si="3"/>
        <v>0</v>
      </c>
      <c r="S104" s="34" t="str">
        <f t="shared" si="4"/>
        <v>#DIV/0!</v>
      </c>
      <c r="T104" s="40" t="str">
        <f t="shared" si="5"/>
        <v>#DIV/0!</v>
      </c>
    </row>
    <row r="105" ht="14.25" customHeight="1">
      <c r="A105" s="28"/>
      <c r="B105" s="42">
        <v>42867.0</v>
      </c>
      <c r="C105" s="37" t="s">
        <v>25</v>
      </c>
      <c r="D105" s="28"/>
      <c r="E105" s="29"/>
      <c r="F105" s="29"/>
      <c r="G105" s="31"/>
      <c r="H105" s="32"/>
      <c r="I105" s="33"/>
      <c r="J105" s="33"/>
      <c r="K105" s="31"/>
      <c r="L105" s="32"/>
      <c r="M105" s="33"/>
      <c r="N105" s="33"/>
      <c r="O105" s="31"/>
      <c r="P105" s="34">
        <f t="shared" si="1"/>
        <v>0</v>
      </c>
      <c r="Q105" s="34">
        <f t="shared" si="2"/>
        <v>0</v>
      </c>
      <c r="R105" s="34">
        <f t="shared" si="3"/>
        <v>0</v>
      </c>
      <c r="S105" s="34" t="str">
        <f t="shared" si="4"/>
        <v>#DIV/0!</v>
      </c>
      <c r="T105" s="40" t="str">
        <f t="shared" si="5"/>
        <v>#DIV/0!</v>
      </c>
    </row>
    <row r="106" ht="14.25" customHeight="1">
      <c r="A106" s="28"/>
      <c r="B106" s="43">
        <v>42868.0</v>
      </c>
      <c r="C106" s="39" t="s">
        <v>26</v>
      </c>
      <c r="D106" s="28"/>
      <c r="E106" s="29"/>
      <c r="F106" s="29"/>
      <c r="G106" s="31"/>
      <c r="H106" s="32"/>
      <c r="I106" s="33"/>
      <c r="J106" s="33"/>
      <c r="K106" s="31"/>
      <c r="L106" s="32"/>
      <c r="M106" s="33"/>
      <c r="N106" s="33"/>
      <c r="O106" s="31"/>
      <c r="P106" s="34">
        <f t="shared" si="1"/>
        <v>0</v>
      </c>
      <c r="Q106" s="34">
        <f t="shared" si="2"/>
        <v>0</v>
      </c>
      <c r="R106" s="34">
        <f t="shared" si="3"/>
        <v>0</v>
      </c>
      <c r="S106" s="34" t="str">
        <f t="shared" si="4"/>
        <v>#DIV/0!</v>
      </c>
      <c r="T106" s="40" t="str">
        <f t="shared" si="5"/>
        <v>#DIV/0!</v>
      </c>
    </row>
    <row r="107" ht="14.25" customHeight="1">
      <c r="A107" s="28"/>
      <c r="B107" s="41">
        <v>42869.0</v>
      </c>
      <c r="C107" s="27" t="s">
        <v>20</v>
      </c>
      <c r="D107" s="28"/>
      <c r="E107" s="29"/>
      <c r="F107" s="29"/>
      <c r="G107" s="31"/>
      <c r="H107" s="32"/>
      <c r="I107" s="33"/>
      <c r="J107" s="33"/>
      <c r="K107" s="31"/>
      <c r="L107" s="32"/>
      <c r="M107" s="33"/>
      <c r="N107" s="33"/>
      <c r="O107" s="31"/>
      <c r="P107" s="34">
        <f t="shared" si="1"/>
        <v>0</v>
      </c>
      <c r="Q107" s="34">
        <f t="shared" si="2"/>
        <v>0</v>
      </c>
      <c r="R107" s="34">
        <f t="shared" si="3"/>
        <v>0</v>
      </c>
      <c r="S107" s="34" t="str">
        <f t="shared" si="4"/>
        <v>#DIV/0!</v>
      </c>
      <c r="T107" s="40" t="str">
        <f t="shared" si="5"/>
        <v>#DIV/0!</v>
      </c>
    </row>
    <row r="108" ht="14.25" customHeight="1">
      <c r="A108" s="28"/>
      <c r="B108" s="42">
        <v>42870.0</v>
      </c>
      <c r="C108" s="37" t="s">
        <v>21</v>
      </c>
      <c r="D108" s="28"/>
      <c r="E108" s="29"/>
      <c r="F108" s="29"/>
      <c r="G108" s="31"/>
      <c r="H108" s="32"/>
      <c r="I108" s="33"/>
      <c r="J108" s="33"/>
      <c r="K108" s="31"/>
      <c r="L108" s="32"/>
      <c r="M108" s="33"/>
      <c r="N108" s="33"/>
      <c r="O108" s="31"/>
      <c r="P108" s="34">
        <f t="shared" si="1"/>
        <v>0</v>
      </c>
      <c r="Q108" s="34">
        <f t="shared" si="2"/>
        <v>0</v>
      </c>
      <c r="R108" s="34">
        <f t="shared" si="3"/>
        <v>0</v>
      </c>
      <c r="S108" s="34" t="str">
        <f t="shared" si="4"/>
        <v>#DIV/0!</v>
      </c>
      <c r="T108" s="40" t="str">
        <f t="shared" si="5"/>
        <v>#DIV/0!</v>
      </c>
    </row>
    <row r="109" ht="14.25" customHeight="1">
      <c r="A109" s="28"/>
      <c r="B109" s="42">
        <v>42871.0</v>
      </c>
      <c r="C109" s="37" t="s">
        <v>22</v>
      </c>
      <c r="D109" s="28"/>
      <c r="E109" s="29"/>
      <c r="F109" s="29"/>
      <c r="G109" s="31"/>
      <c r="H109" s="32"/>
      <c r="I109" s="33"/>
      <c r="J109" s="33"/>
      <c r="K109" s="31"/>
      <c r="L109" s="32"/>
      <c r="M109" s="33"/>
      <c r="N109" s="33"/>
      <c r="O109" s="31"/>
      <c r="P109" s="34">
        <f t="shared" si="1"/>
        <v>0</v>
      </c>
      <c r="Q109" s="34">
        <f t="shared" si="2"/>
        <v>0</v>
      </c>
      <c r="R109" s="34">
        <f t="shared" si="3"/>
        <v>0</v>
      </c>
      <c r="S109" s="34" t="str">
        <f t="shared" si="4"/>
        <v>#DIV/0!</v>
      </c>
      <c r="T109" s="40" t="str">
        <f t="shared" si="5"/>
        <v>#DIV/0!</v>
      </c>
    </row>
    <row r="110" ht="14.25" customHeight="1">
      <c r="A110" s="28"/>
      <c r="B110" s="42">
        <v>42872.0</v>
      </c>
      <c r="C110" s="37" t="s">
        <v>23</v>
      </c>
      <c r="D110" s="28"/>
      <c r="E110" s="29"/>
      <c r="F110" s="29"/>
      <c r="G110" s="31"/>
      <c r="H110" s="32"/>
      <c r="I110" s="33"/>
      <c r="J110" s="33"/>
      <c r="K110" s="31"/>
      <c r="L110" s="32"/>
      <c r="M110" s="33"/>
      <c r="N110" s="33"/>
      <c r="O110" s="31"/>
      <c r="P110" s="34">
        <f t="shared" si="1"/>
        <v>0</v>
      </c>
      <c r="Q110" s="34">
        <f t="shared" si="2"/>
        <v>0</v>
      </c>
      <c r="R110" s="34">
        <f t="shared" si="3"/>
        <v>0</v>
      </c>
      <c r="S110" s="34" t="str">
        <f t="shared" si="4"/>
        <v>#DIV/0!</v>
      </c>
      <c r="T110" s="40" t="str">
        <f t="shared" si="5"/>
        <v>#DIV/0!</v>
      </c>
    </row>
    <row r="111" ht="14.25" customHeight="1">
      <c r="A111" s="28"/>
      <c r="B111" s="42">
        <v>42873.0</v>
      </c>
      <c r="C111" s="37" t="s">
        <v>24</v>
      </c>
      <c r="D111" s="28"/>
      <c r="E111" s="29"/>
      <c r="F111" s="29"/>
      <c r="G111" s="31"/>
      <c r="H111" s="32"/>
      <c r="I111" s="33"/>
      <c r="J111" s="33"/>
      <c r="K111" s="31"/>
      <c r="L111" s="32"/>
      <c r="M111" s="33"/>
      <c r="N111" s="33"/>
      <c r="O111" s="31"/>
      <c r="P111" s="34">
        <f t="shared" si="1"/>
        <v>0</v>
      </c>
      <c r="Q111" s="34">
        <f t="shared" si="2"/>
        <v>0</v>
      </c>
      <c r="R111" s="34">
        <f t="shared" si="3"/>
        <v>0</v>
      </c>
      <c r="S111" s="34" t="str">
        <f t="shared" si="4"/>
        <v>#DIV/0!</v>
      </c>
      <c r="T111" s="40" t="str">
        <f t="shared" si="5"/>
        <v>#DIV/0!</v>
      </c>
    </row>
    <row r="112" ht="14.25" customHeight="1">
      <c r="A112" s="28"/>
      <c r="B112" s="42">
        <v>42874.0</v>
      </c>
      <c r="C112" s="37" t="s">
        <v>25</v>
      </c>
      <c r="D112" s="28"/>
      <c r="E112" s="29"/>
      <c r="F112" s="29"/>
      <c r="G112" s="31"/>
      <c r="H112" s="32"/>
      <c r="I112" s="33"/>
      <c r="J112" s="33"/>
      <c r="K112" s="31"/>
      <c r="L112" s="32"/>
      <c r="M112" s="33"/>
      <c r="N112" s="33"/>
      <c r="O112" s="31"/>
      <c r="P112" s="34">
        <f t="shared" si="1"/>
        <v>0</v>
      </c>
      <c r="Q112" s="34">
        <f t="shared" si="2"/>
        <v>0</v>
      </c>
      <c r="R112" s="34">
        <f t="shared" si="3"/>
        <v>0</v>
      </c>
      <c r="S112" s="34" t="str">
        <f t="shared" si="4"/>
        <v>#DIV/0!</v>
      </c>
      <c r="T112" s="40" t="str">
        <f t="shared" si="5"/>
        <v>#DIV/0!</v>
      </c>
    </row>
    <row r="113" ht="14.25" customHeight="1">
      <c r="A113" s="28"/>
      <c r="B113" s="43">
        <v>42875.0</v>
      </c>
      <c r="C113" s="39" t="s">
        <v>26</v>
      </c>
      <c r="D113" s="28"/>
      <c r="E113" s="29"/>
      <c r="F113" s="29"/>
      <c r="G113" s="31"/>
      <c r="H113" s="32"/>
      <c r="I113" s="33"/>
      <c r="J113" s="33"/>
      <c r="K113" s="31"/>
      <c r="L113" s="32"/>
      <c r="M113" s="33"/>
      <c r="N113" s="33"/>
      <c r="O113" s="31"/>
      <c r="P113" s="34">
        <f t="shared" si="1"/>
        <v>0</v>
      </c>
      <c r="Q113" s="34">
        <f t="shared" si="2"/>
        <v>0</v>
      </c>
      <c r="R113" s="34">
        <f t="shared" si="3"/>
        <v>0</v>
      </c>
      <c r="S113" s="34" t="str">
        <f t="shared" si="4"/>
        <v>#DIV/0!</v>
      </c>
      <c r="T113" s="40" t="str">
        <f t="shared" si="5"/>
        <v>#DIV/0!</v>
      </c>
    </row>
    <row r="114" ht="14.25" customHeight="1">
      <c r="A114" s="28"/>
      <c r="B114" s="41">
        <v>42876.0</v>
      </c>
      <c r="C114" s="27" t="s">
        <v>20</v>
      </c>
      <c r="D114" s="28"/>
      <c r="E114" s="29"/>
      <c r="F114" s="29"/>
      <c r="G114" s="31"/>
      <c r="H114" s="32"/>
      <c r="I114" s="33"/>
      <c r="J114" s="33"/>
      <c r="K114" s="31"/>
      <c r="L114" s="32"/>
      <c r="M114" s="33"/>
      <c r="N114" s="33"/>
      <c r="O114" s="31"/>
      <c r="P114" s="34">
        <f t="shared" si="1"/>
        <v>0</v>
      </c>
      <c r="Q114" s="34">
        <f t="shared" si="2"/>
        <v>0</v>
      </c>
      <c r="R114" s="34">
        <f t="shared" si="3"/>
        <v>0</v>
      </c>
      <c r="S114" s="34" t="str">
        <f t="shared" si="4"/>
        <v>#DIV/0!</v>
      </c>
      <c r="T114" s="40" t="str">
        <f t="shared" si="5"/>
        <v>#DIV/0!</v>
      </c>
    </row>
    <row r="115" ht="14.25" customHeight="1">
      <c r="A115" s="28"/>
      <c r="B115" s="42">
        <v>42877.0</v>
      </c>
      <c r="C115" s="37" t="s">
        <v>21</v>
      </c>
      <c r="D115" s="28"/>
      <c r="E115" s="29"/>
      <c r="F115" s="29"/>
      <c r="G115" s="31"/>
      <c r="H115" s="32"/>
      <c r="I115" s="33"/>
      <c r="J115" s="33"/>
      <c r="K115" s="31"/>
      <c r="L115" s="32"/>
      <c r="M115" s="33"/>
      <c r="N115" s="33"/>
      <c r="O115" s="31"/>
      <c r="P115" s="34">
        <f t="shared" si="1"/>
        <v>0</v>
      </c>
      <c r="Q115" s="34">
        <f t="shared" si="2"/>
        <v>0</v>
      </c>
      <c r="R115" s="34">
        <f t="shared" si="3"/>
        <v>0</v>
      </c>
      <c r="S115" s="34" t="str">
        <f t="shared" si="4"/>
        <v>#DIV/0!</v>
      </c>
      <c r="T115" s="40" t="str">
        <f t="shared" si="5"/>
        <v>#DIV/0!</v>
      </c>
    </row>
    <row r="116" ht="14.25" customHeight="1">
      <c r="A116" s="28"/>
      <c r="B116" s="42">
        <v>42878.0</v>
      </c>
      <c r="C116" s="37" t="s">
        <v>22</v>
      </c>
      <c r="D116" s="28"/>
      <c r="E116" s="29"/>
      <c r="F116" s="29"/>
      <c r="G116" s="31"/>
      <c r="H116" s="32"/>
      <c r="I116" s="33"/>
      <c r="J116" s="33"/>
      <c r="K116" s="31"/>
      <c r="L116" s="32"/>
      <c r="M116" s="33"/>
      <c r="N116" s="33"/>
      <c r="O116" s="31"/>
      <c r="P116" s="34">
        <f t="shared" si="1"/>
        <v>0</v>
      </c>
      <c r="Q116" s="34">
        <f t="shared" si="2"/>
        <v>0</v>
      </c>
      <c r="R116" s="34">
        <f t="shared" si="3"/>
        <v>0</v>
      </c>
      <c r="S116" s="34" t="str">
        <f t="shared" si="4"/>
        <v>#DIV/0!</v>
      </c>
      <c r="T116" s="40" t="str">
        <f t="shared" si="5"/>
        <v>#DIV/0!</v>
      </c>
    </row>
    <row r="117" ht="14.25" customHeight="1">
      <c r="A117" s="28"/>
      <c r="B117" s="42">
        <v>42879.0</v>
      </c>
      <c r="C117" s="37" t="s">
        <v>23</v>
      </c>
      <c r="D117" s="28"/>
      <c r="E117" s="29"/>
      <c r="F117" s="29"/>
      <c r="G117" s="31"/>
      <c r="H117" s="32"/>
      <c r="I117" s="33"/>
      <c r="J117" s="33"/>
      <c r="K117" s="31"/>
      <c r="L117" s="32"/>
      <c r="M117" s="33"/>
      <c r="N117" s="33"/>
      <c r="O117" s="31"/>
      <c r="P117" s="34">
        <f t="shared" si="1"/>
        <v>0</v>
      </c>
      <c r="Q117" s="34">
        <f t="shared" si="2"/>
        <v>0</v>
      </c>
      <c r="R117" s="34">
        <f t="shared" si="3"/>
        <v>0</v>
      </c>
      <c r="S117" s="34" t="str">
        <f t="shared" si="4"/>
        <v>#DIV/0!</v>
      </c>
      <c r="T117" s="40" t="str">
        <f t="shared" si="5"/>
        <v>#DIV/0!</v>
      </c>
    </row>
    <row r="118" ht="14.25" customHeight="1">
      <c r="A118" s="28"/>
      <c r="B118" s="42">
        <v>42880.0</v>
      </c>
      <c r="C118" s="37" t="s">
        <v>24</v>
      </c>
      <c r="D118" s="28"/>
      <c r="E118" s="29"/>
      <c r="F118" s="29"/>
      <c r="G118" s="31"/>
      <c r="H118" s="32"/>
      <c r="I118" s="33"/>
      <c r="J118" s="33"/>
      <c r="K118" s="31"/>
      <c r="L118" s="32"/>
      <c r="M118" s="33"/>
      <c r="N118" s="33"/>
      <c r="O118" s="31"/>
      <c r="P118" s="34">
        <f t="shared" si="1"/>
        <v>0</v>
      </c>
      <c r="Q118" s="34">
        <f t="shared" si="2"/>
        <v>0</v>
      </c>
      <c r="R118" s="34">
        <f t="shared" si="3"/>
        <v>0</v>
      </c>
      <c r="S118" s="34" t="str">
        <f t="shared" si="4"/>
        <v>#DIV/0!</v>
      </c>
      <c r="T118" s="40" t="str">
        <f t="shared" si="5"/>
        <v>#DIV/0!</v>
      </c>
    </row>
    <row r="119" ht="14.25" customHeight="1">
      <c r="A119" s="28"/>
      <c r="B119" s="42">
        <v>42881.0</v>
      </c>
      <c r="C119" s="37" t="s">
        <v>25</v>
      </c>
      <c r="D119" s="28"/>
      <c r="E119" s="29"/>
      <c r="F119" s="29"/>
      <c r="G119" s="31"/>
      <c r="H119" s="32"/>
      <c r="I119" s="33"/>
      <c r="J119" s="33"/>
      <c r="K119" s="31"/>
      <c r="L119" s="32"/>
      <c r="M119" s="33"/>
      <c r="N119" s="33"/>
      <c r="O119" s="31"/>
      <c r="P119" s="34">
        <f t="shared" si="1"/>
        <v>0</v>
      </c>
      <c r="Q119" s="34">
        <f t="shared" si="2"/>
        <v>0</v>
      </c>
      <c r="R119" s="34">
        <f t="shared" si="3"/>
        <v>0</v>
      </c>
      <c r="S119" s="34" t="str">
        <f t="shared" si="4"/>
        <v>#DIV/0!</v>
      </c>
      <c r="T119" s="40" t="str">
        <f t="shared" si="5"/>
        <v>#DIV/0!</v>
      </c>
    </row>
    <row r="120" ht="14.25" customHeight="1">
      <c r="A120" s="28"/>
      <c r="B120" s="43">
        <v>42882.0</v>
      </c>
      <c r="C120" s="39" t="s">
        <v>26</v>
      </c>
      <c r="D120" s="28"/>
      <c r="E120" s="29"/>
      <c r="F120" s="29"/>
      <c r="G120" s="31"/>
      <c r="H120" s="32"/>
      <c r="I120" s="33"/>
      <c r="J120" s="33"/>
      <c r="K120" s="31"/>
      <c r="L120" s="32"/>
      <c r="M120" s="33"/>
      <c r="N120" s="33"/>
      <c r="O120" s="31"/>
      <c r="P120" s="34">
        <f t="shared" si="1"/>
        <v>0</v>
      </c>
      <c r="Q120" s="34">
        <f t="shared" si="2"/>
        <v>0</v>
      </c>
      <c r="R120" s="34">
        <f t="shared" si="3"/>
        <v>0</v>
      </c>
      <c r="S120" s="34" t="str">
        <f t="shared" si="4"/>
        <v>#DIV/0!</v>
      </c>
      <c r="T120" s="40" t="str">
        <f t="shared" si="5"/>
        <v>#DIV/0!</v>
      </c>
    </row>
    <row r="121" ht="14.25" customHeight="1">
      <c r="A121" s="28"/>
      <c r="B121" s="41">
        <v>42883.0</v>
      </c>
      <c r="C121" s="27" t="s">
        <v>20</v>
      </c>
      <c r="D121" s="28"/>
      <c r="E121" s="29"/>
      <c r="F121" s="29"/>
      <c r="G121" s="31"/>
      <c r="H121" s="32"/>
      <c r="I121" s="33"/>
      <c r="J121" s="33"/>
      <c r="K121" s="31"/>
      <c r="L121" s="32"/>
      <c r="M121" s="33"/>
      <c r="N121" s="33"/>
      <c r="O121" s="31"/>
      <c r="P121" s="34">
        <f t="shared" si="1"/>
        <v>0</v>
      </c>
      <c r="Q121" s="34">
        <f t="shared" si="2"/>
        <v>0</v>
      </c>
      <c r="R121" s="34">
        <f t="shared" si="3"/>
        <v>0</v>
      </c>
      <c r="S121" s="34" t="str">
        <f t="shared" si="4"/>
        <v>#DIV/0!</v>
      </c>
      <c r="T121" s="40" t="str">
        <f t="shared" si="5"/>
        <v>#DIV/0!</v>
      </c>
    </row>
    <row r="122" ht="14.25" customHeight="1">
      <c r="A122" s="28"/>
      <c r="B122" s="42">
        <v>42884.0</v>
      </c>
      <c r="C122" s="37" t="s">
        <v>21</v>
      </c>
      <c r="D122" s="28"/>
      <c r="E122" s="29"/>
      <c r="F122" s="29"/>
      <c r="G122" s="31"/>
      <c r="H122" s="32"/>
      <c r="I122" s="33"/>
      <c r="J122" s="33"/>
      <c r="K122" s="31"/>
      <c r="L122" s="32"/>
      <c r="M122" s="33"/>
      <c r="N122" s="33"/>
      <c r="O122" s="31"/>
      <c r="P122" s="34">
        <f t="shared" si="1"/>
        <v>0</v>
      </c>
      <c r="Q122" s="34">
        <f t="shared" si="2"/>
        <v>0</v>
      </c>
      <c r="R122" s="34">
        <f t="shared" si="3"/>
        <v>0</v>
      </c>
      <c r="S122" s="34" t="str">
        <f t="shared" si="4"/>
        <v>#DIV/0!</v>
      </c>
      <c r="T122" s="40" t="str">
        <f t="shared" si="5"/>
        <v>#DIV/0!</v>
      </c>
    </row>
    <row r="123" ht="14.25" customHeight="1">
      <c r="A123" s="28"/>
      <c r="B123" s="42">
        <v>42885.0</v>
      </c>
      <c r="C123" s="37" t="s">
        <v>22</v>
      </c>
      <c r="D123" s="28"/>
      <c r="E123" s="29"/>
      <c r="F123" s="29"/>
      <c r="G123" s="31"/>
      <c r="H123" s="32"/>
      <c r="I123" s="33"/>
      <c r="J123" s="33"/>
      <c r="K123" s="31"/>
      <c r="L123" s="32"/>
      <c r="M123" s="33"/>
      <c r="N123" s="33"/>
      <c r="O123" s="31"/>
      <c r="P123" s="34">
        <f t="shared" si="1"/>
        <v>0</v>
      </c>
      <c r="Q123" s="34">
        <f t="shared" si="2"/>
        <v>0</v>
      </c>
      <c r="R123" s="34">
        <f t="shared" si="3"/>
        <v>0</v>
      </c>
      <c r="S123" s="34" t="str">
        <f t="shared" si="4"/>
        <v>#DIV/0!</v>
      </c>
      <c r="T123" s="40" t="str">
        <f t="shared" si="5"/>
        <v>#DIV/0!</v>
      </c>
    </row>
    <row r="124" ht="14.25" customHeight="1">
      <c r="A124" s="28"/>
      <c r="B124" s="42">
        <v>42886.0</v>
      </c>
      <c r="C124" s="37" t="s">
        <v>23</v>
      </c>
      <c r="D124" s="28"/>
      <c r="E124" s="29"/>
      <c r="F124" s="29"/>
      <c r="G124" s="31"/>
      <c r="H124" s="32"/>
      <c r="I124" s="33"/>
      <c r="J124" s="33"/>
      <c r="K124" s="31"/>
      <c r="L124" s="32"/>
      <c r="M124" s="33"/>
      <c r="N124" s="33"/>
      <c r="O124" s="31"/>
      <c r="P124" s="34">
        <f t="shared" si="1"/>
        <v>0</v>
      </c>
      <c r="Q124" s="34">
        <f t="shared" si="2"/>
        <v>0</v>
      </c>
      <c r="R124" s="34">
        <f t="shared" si="3"/>
        <v>0</v>
      </c>
      <c r="S124" s="34" t="str">
        <f t="shared" si="4"/>
        <v>#DIV/0!</v>
      </c>
      <c r="T124" s="40" t="str">
        <f t="shared" si="5"/>
        <v>#DIV/0!</v>
      </c>
    </row>
    <row r="125" ht="14.25" customHeight="1">
      <c r="A125" s="28"/>
      <c r="B125" s="42">
        <v>42887.0</v>
      </c>
      <c r="C125" s="37" t="s">
        <v>24</v>
      </c>
      <c r="D125" s="28"/>
      <c r="E125" s="29"/>
      <c r="F125" s="29"/>
      <c r="G125" s="31"/>
      <c r="H125" s="32"/>
      <c r="I125" s="33"/>
      <c r="J125" s="33"/>
      <c r="K125" s="31"/>
      <c r="L125" s="32"/>
      <c r="M125" s="33"/>
      <c r="N125" s="33"/>
      <c r="O125" s="31"/>
      <c r="P125" s="34">
        <f t="shared" si="1"/>
        <v>0</v>
      </c>
      <c r="Q125" s="34">
        <f t="shared" si="2"/>
        <v>0</v>
      </c>
      <c r="R125" s="34">
        <f t="shared" si="3"/>
        <v>0</v>
      </c>
      <c r="S125" s="34" t="str">
        <f t="shared" si="4"/>
        <v>#DIV/0!</v>
      </c>
      <c r="T125" s="40" t="str">
        <f t="shared" si="5"/>
        <v>#DIV/0!</v>
      </c>
    </row>
    <row r="126" ht="14.25" customHeight="1">
      <c r="A126" s="28"/>
      <c r="B126" s="42">
        <v>42888.0</v>
      </c>
      <c r="C126" s="37" t="s">
        <v>25</v>
      </c>
      <c r="D126" s="28"/>
      <c r="E126" s="29"/>
      <c r="F126" s="29"/>
      <c r="G126" s="31"/>
      <c r="H126" s="32"/>
      <c r="I126" s="33"/>
      <c r="J126" s="33"/>
      <c r="K126" s="31"/>
      <c r="L126" s="32"/>
      <c r="M126" s="33"/>
      <c r="N126" s="33"/>
      <c r="O126" s="31"/>
      <c r="P126" s="34">
        <f t="shared" si="1"/>
        <v>0</v>
      </c>
      <c r="Q126" s="34">
        <f t="shared" si="2"/>
        <v>0</v>
      </c>
      <c r="R126" s="34">
        <f t="shared" si="3"/>
        <v>0</v>
      </c>
      <c r="S126" s="34" t="str">
        <f t="shared" si="4"/>
        <v>#DIV/0!</v>
      </c>
      <c r="T126" s="40" t="str">
        <f t="shared" si="5"/>
        <v>#DIV/0!</v>
      </c>
    </row>
    <row r="127" ht="14.25" customHeight="1">
      <c r="A127" s="28"/>
      <c r="B127" s="43">
        <v>42889.0</v>
      </c>
      <c r="C127" s="39" t="s">
        <v>26</v>
      </c>
      <c r="D127" s="28"/>
      <c r="E127" s="29"/>
      <c r="F127" s="29"/>
      <c r="G127" s="31"/>
      <c r="H127" s="32"/>
      <c r="I127" s="33"/>
      <c r="J127" s="33"/>
      <c r="K127" s="31"/>
      <c r="L127" s="32"/>
      <c r="M127" s="33"/>
      <c r="N127" s="33"/>
      <c r="O127" s="31"/>
      <c r="P127" s="34">
        <f t="shared" si="1"/>
        <v>0</v>
      </c>
      <c r="Q127" s="34">
        <f t="shared" si="2"/>
        <v>0</v>
      </c>
      <c r="R127" s="34">
        <f t="shared" si="3"/>
        <v>0</v>
      </c>
      <c r="S127" s="34" t="str">
        <f t="shared" si="4"/>
        <v>#DIV/0!</v>
      </c>
      <c r="T127" s="40" t="str">
        <f t="shared" si="5"/>
        <v>#DIV/0!</v>
      </c>
    </row>
    <row r="128" ht="14.25" customHeight="1">
      <c r="A128" s="28"/>
      <c r="B128" s="41">
        <v>42890.0</v>
      </c>
      <c r="C128" s="27" t="s">
        <v>20</v>
      </c>
      <c r="D128" s="28"/>
      <c r="E128" s="29"/>
      <c r="F128" s="29"/>
      <c r="G128" s="31"/>
      <c r="H128" s="32"/>
      <c r="I128" s="33"/>
      <c r="J128" s="33"/>
      <c r="K128" s="31"/>
      <c r="L128" s="32"/>
      <c r="M128" s="33"/>
      <c r="N128" s="33"/>
      <c r="O128" s="31"/>
      <c r="P128" s="34">
        <f t="shared" si="1"/>
        <v>0</v>
      </c>
      <c r="Q128" s="34">
        <f t="shared" si="2"/>
        <v>0</v>
      </c>
      <c r="R128" s="34">
        <f t="shared" si="3"/>
        <v>0</v>
      </c>
      <c r="S128" s="34" t="str">
        <f t="shared" si="4"/>
        <v>#DIV/0!</v>
      </c>
      <c r="T128" s="40" t="str">
        <f t="shared" si="5"/>
        <v>#DIV/0!</v>
      </c>
    </row>
    <row r="129" ht="14.25" customHeight="1">
      <c r="A129" s="28"/>
      <c r="B129" s="42">
        <v>42891.0</v>
      </c>
      <c r="C129" s="37" t="s">
        <v>21</v>
      </c>
      <c r="D129" s="28"/>
      <c r="E129" s="29"/>
      <c r="F129" s="29"/>
      <c r="G129" s="31"/>
      <c r="H129" s="32"/>
      <c r="I129" s="33"/>
      <c r="J129" s="33"/>
      <c r="K129" s="31"/>
      <c r="L129" s="32"/>
      <c r="M129" s="33"/>
      <c r="N129" s="33"/>
      <c r="O129" s="31"/>
      <c r="P129" s="34">
        <f t="shared" si="1"/>
        <v>0</v>
      </c>
      <c r="Q129" s="34">
        <f t="shared" si="2"/>
        <v>0</v>
      </c>
      <c r="R129" s="34">
        <f t="shared" si="3"/>
        <v>0</v>
      </c>
      <c r="S129" s="34" t="str">
        <f t="shared" si="4"/>
        <v>#DIV/0!</v>
      </c>
      <c r="T129" s="40" t="str">
        <f t="shared" si="5"/>
        <v>#DIV/0!</v>
      </c>
    </row>
    <row r="130" ht="14.25" customHeight="1">
      <c r="A130" s="28"/>
      <c r="B130" s="42">
        <v>42892.0</v>
      </c>
      <c r="C130" s="37" t="s">
        <v>22</v>
      </c>
      <c r="D130" s="28"/>
      <c r="E130" s="29"/>
      <c r="F130" s="29"/>
      <c r="G130" s="31"/>
      <c r="H130" s="32"/>
      <c r="I130" s="33"/>
      <c r="J130" s="33"/>
      <c r="K130" s="31"/>
      <c r="L130" s="32"/>
      <c r="M130" s="33"/>
      <c r="N130" s="33"/>
      <c r="O130" s="31"/>
      <c r="P130" s="34">
        <f t="shared" si="1"/>
        <v>0</v>
      </c>
      <c r="Q130" s="34">
        <f t="shared" si="2"/>
        <v>0</v>
      </c>
      <c r="R130" s="34">
        <f t="shared" si="3"/>
        <v>0</v>
      </c>
      <c r="S130" s="34" t="str">
        <f t="shared" si="4"/>
        <v>#DIV/0!</v>
      </c>
      <c r="T130" s="40" t="str">
        <f t="shared" si="5"/>
        <v>#DIV/0!</v>
      </c>
    </row>
    <row r="131" ht="14.25" customHeight="1">
      <c r="A131" s="28"/>
      <c r="B131" s="42">
        <v>42893.0</v>
      </c>
      <c r="C131" s="37" t="s">
        <v>23</v>
      </c>
      <c r="D131" s="28"/>
      <c r="E131" s="29"/>
      <c r="F131" s="29"/>
      <c r="G131" s="31"/>
      <c r="H131" s="32"/>
      <c r="I131" s="33"/>
      <c r="J131" s="33"/>
      <c r="K131" s="31"/>
      <c r="L131" s="32"/>
      <c r="M131" s="33"/>
      <c r="N131" s="33"/>
      <c r="O131" s="31"/>
      <c r="P131" s="34">
        <f t="shared" si="1"/>
        <v>0</v>
      </c>
      <c r="Q131" s="34">
        <f t="shared" si="2"/>
        <v>0</v>
      </c>
      <c r="R131" s="34">
        <f t="shared" si="3"/>
        <v>0</v>
      </c>
      <c r="S131" s="34" t="str">
        <f t="shared" si="4"/>
        <v>#DIV/0!</v>
      </c>
      <c r="T131" s="40" t="str">
        <f t="shared" si="5"/>
        <v>#DIV/0!</v>
      </c>
    </row>
    <row r="132" ht="14.25" customHeight="1">
      <c r="A132" s="28"/>
      <c r="B132" s="42">
        <v>42894.0</v>
      </c>
      <c r="C132" s="37" t="s">
        <v>24</v>
      </c>
      <c r="D132" s="28"/>
      <c r="E132" s="29"/>
      <c r="F132" s="29"/>
      <c r="G132" s="31"/>
      <c r="H132" s="32"/>
      <c r="I132" s="33"/>
      <c r="J132" s="33"/>
      <c r="K132" s="31"/>
      <c r="L132" s="32"/>
      <c r="M132" s="33"/>
      <c r="N132" s="33"/>
      <c r="O132" s="31"/>
      <c r="P132" s="34">
        <f t="shared" si="1"/>
        <v>0</v>
      </c>
      <c r="Q132" s="34">
        <f t="shared" si="2"/>
        <v>0</v>
      </c>
      <c r="R132" s="34">
        <f t="shared" si="3"/>
        <v>0</v>
      </c>
      <c r="S132" s="34" t="str">
        <f t="shared" si="4"/>
        <v>#DIV/0!</v>
      </c>
      <c r="T132" s="40" t="str">
        <f t="shared" si="5"/>
        <v>#DIV/0!</v>
      </c>
    </row>
    <row r="133" ht="14.25" customHeight="1">
      <c r="A133" s="28"/>
      <c r="B133" s="42">
        <v>42895.0</v>
      </c>
      <c r="C133" s="37" t="s">
        <v>25</v>
      </c>
      <c r="D133" s="28"/>
      <c r="E133" s="29"/>
      <c r="F133" s="29"/>
      <c r="G133" s="31"/>
      <c r="H133" s="32"/>
      <c r="I133" s="33"/>
      <c r="J133" s="33"/>
      <c r="K133" s="31"/>
      <c r="L133" s="32"/>
      <c r="M133" s="33"/>
      <c r="N133" s="33"/>
      <c r="O133" s="31"/>
      <c r="P133" s="34">
        <f t="shared" si="1"/>
        <v>0</v>
      </c>
      <c r="Q133" s="34">
        <f t="shared" si="2"/>
        <v>0</v>
      </c>
      <c r="R133" s="34">
        <f t="shared" si="3"/>
        <v>0</v>
      </c>
      <c r="S133" s="34" t="str">
        <f t="shared" si="4"/>
        <v>#DIV/0!</v>
      </c>
      <c r="T133" s="40" t="str">
        <f t="shared" si="5"/>
        <v>#DIV/0!</v>
      </c>
    </row>
    <row r="134" ht="14.25" customHeight="1">
      <c r="A134" s="28"/>
      <c r="B134" s="43">
        <v>42896.0</v>
      </c>
      <c r="C134" s="39" t="s">
        <v>26</v>
      </c>
      <c r="D134" s="28"/>
      <c r="E134" s="29"/>
      <c r="F134" s="29"/>
      <c r="G134" s="31"/>
      <c r="H134" s="32"/>
      <c r="I134" s="33"/>
      <c r="J134" s="33"/>
      <c r="K134" s="31"/>
      <c r="L134" s="32"/>
      <c r="M134" s="33"/>
      <c r="N134" s="33"/>
      <c r="O134" s="31"/>
      <c r="P134" s="34">
        <f t="shared" si="1"/>
        <v>0</v>
      </c>
      <c r="Q134" s="34">
        <f t="shared" si="2"/>
        <v>0</v>
      </c>
      <c r="R134" s="34">
        <f t="shared" si="3"/>
        <v>0</v>
      </c>
      <c r="S134" s="34" t="str">
        <f t="shared" si="4"/>
        <v>#DIV/0!</v>
      </c>
      <c r="T134" s="40" t="str">
        <f t="shared" si="5"/>
        <v>#DIV/0!</v>
      </c>
    </row>
    <row r="135" ht="14.25" customHeight="1">
      <c r="A135" s="28"/>
      <c r="B135" s="41">
        <v>42897.0</v>
      </c>
      <c r="C135" s="27" t="s">
        <v>20</v>
      </c>
      <c r="D135" s="28"/>
      <c r="E135" s="29"/>
      <c r="F135" s="29"/>
      <c r="G135" s="31"/>
      <c r="H135" s="32"/>
      <c r="I135" s="33"/>
      <c r="J135" s="33"/>
      <c r="K135" s="31"/>
      <c r="L135" s="32"/>
      <c r="M135" s="33"/>
      <c r="N135" s="33"/>
      <c r="O135" s="31"/>
      <c r="P135" s="34">
        <f t="shared" si="1"/>
        <v>0</v>
      </c>
      <c r="Q135" s="34">
        <f t="shared" si="2"/>
        <v>0</v>
      </c>
      <c r="R135" s="34">
        <f t="shared" si="3"/>
        <v>0</v>
      </c>
      <c r="S135" s="34" t="str">
        <f t="shared" si="4"/>
        <v>#DIV/0!</v>
      </c>
      <c r="T135" s="40" t="str">
        <f t="shared" si="5"/>
        <v>#DIV/0!</v>
      </c>
    </row>
    <row r="136" ht="14.25" customHeight="1">
      <c r="A136" s="28"/>
      <c r="B136" s="42">
        <v>42898.0</v>
      </c>
      <c r="C136" s="37" t="s">
        <v>21</v>
      </c>
      <c r="D136" s="28"/>
      <c r="E136" s="29"/>
      <c r="F136" s="29"/>
      <c r="G136" s="31"/>
      <c r="H136" s="32"/>
      <c r="I136" s="33"/>
      <c r="J136" s="33"/>
      <c r="K136" s="31"/>
      <c r="L136" s="32"/>
      <c r="M136" s="33"/>
      <c r="N136" s="33"/>
      <c r="O136" s="31"/>
      <c r="P136" s="34">
        <f t="shared" si="1"/>
        <v>0</v>
      </c>
      <c r="Q136" s="34">
        <f t="shared" si="2"/>
        <v>0</v>
      </c>
      <c r="R136" s="34">
        <f t="shared" si="3"/>
        <v>0</v>
      </c>
      <c r="S136" s="34" t="str">
        <f t="shared" si="4"/>
        <v>#DIV/0!</v>
      </c>
      <c r="T136" s="40" t="str">
        <f t="shared" si="5"/>
        <v>#DIV/0!</v>
      </c>
    </row>
    <row r="137" ht="14.25" customHeight="1">
      <c r="A137" s="28"/>
      <c r="B137" s="42">
        <v>42899.0</v>
      </c>
      <c r="C137" s="37" t="s">
        <v>22</v>
      </c>
      <c r="D137" s="28"/>
      <c r="E137" s="29"/>
      <c r="F137" s="29"/>
      <c r="G137" s="31"/>
      <c r="H137" s="32"/>
      <c r="I137" s="33"/>
      <c r="J137" s="33"/>
      <c r="K137" s="31"/>
      <c r="L137" s="32"/>
      <c r="M137" s="33"/>
      <c r="N137" s="33"/>
      <c r="O137" s="31"/>
      <c r="P137" s="34">
        <f t="shared" si="1"/>
        <v>0</v>
      </c>
      <c r="Q137" s="34">
        <f t="shared" si="2"/>
        <v>0</v>
      </c>
      <c r="R137" s="34">
        <f t="shared" si="3"/>
        <v>0</v>
      </c>
      <c r="S137" s="34" t="str">
        <f t="shared" si="4"/>
        <v>#DIV/0!</v>
      </c>
      <c r="T137" s="40" t="str">
        <f t="shared" si="5"/>
        <v>#DIV/0!</v>
      </c>
    </row>
    <row r="138" ht="14.25" customHeight="1">
      <c r="A138" s="28"/>
      <c r="B138" s="42">
        <v>42900.0</v>
      </c>
      <c r="C138" s="37" t="s">
        <v>23</v>
      </c>
      <c r="D138" s="28"/>
      <c r="E138" s="29"/>
      <c r="F138" s="29"/>
      <c r="G138" s="31"/>
      <c r="H138" s="32"/>
      <c r="I138" s="33"/>
      <c r="J138" s="33"/>
      <c r="K138" s="31"/>
      <c r="L138" s="32"/>
      <c r="M138" s="33"/>
      <c r="N138" s="33"/>
      <c r="O138" s="31"/>
      <c r="P138" s="34">
        <f t="shared" si="1"/>
        <v>0</v>
      </c>
      <c r="Q138" s="34">
        <f t="shared" si="2"/>
        <v>0</v>
      </c>
      <c r="R138" s="34">
        <f t="shared" si="3"/>
        <v>0</v>
      </c>
      <c r="S138" s="34" t="str">
        <f t="shared" si="4"/>
        <v>#DIV/0!</v>
      </c>
      <c r="T138" s="40" t="str">
        <f t="shared" si="5"/>
        <v>#DIV/0!</v>
      </c>
    </row>
    <row r="139" ht="14.25" customHeight="1">
      <c r="A139" s="28"/>
      <c r="B139" s="42">
        <v>42901.0</v>
      </c>
      <c r="C139" s="37" t="s">
        <v>24</v>
      </c>
      <c r="D139" s="28"/>
      <c r="E139" s="29"/>
      <c r="F139" s="29"/>
      <c r="G139" s="31"/>
      <c r="H139" s="32"/>
      <c r="I139" s="33"/>
      <c r="J139" s="33"/>
      <c r="K139" s="31"/>
      <c r="L139" s="32"/>
      <c r="M139" s="33"/>
      <c r="N139" s="33"/>
      <c r="O139" s="31"/>
      <c r="P139" s="34">
        <f t="shared" si="1"/>
        <v>0</v>
      </c>
      <c r="Q139" s="34">
        <f t="shared" si="2"/>
        <v>0</v>
      </c>
      <c r="R139" s="34">
        <f t="shared" si="3"/>
        <v>0</v>
      </c>
      <c r="S139" s="34" t="str">
        <f t="shared" si="4"/>
        <v>#DIV/0!</v>
      </c>
      <c r="T139" s="40" t="str">
        <f t="shared" si="5"/>
        <v>#DIV/0!</v>
      </c>
    </row>
    <row r="140" ht="14.25" customHeight="1">
      <c r="A140" s="28"/>
      <c r="B140" s="42">
        <v>42902.0</v>
      </c>
      <c r="C140" s="37" t="s">
        <v>25</v>
      </c>
      <c r="D140" s="28"/>
      <c r="E140" s="29"/>
      <c r="F140" s="29"/>
      <c r="G140" s="31"/>
      <c r="H140" s="32"/>
      <c r="I140" s="33"/>
      <c r="J140" s="33"/>
      <c r="K140" s="31"/>
      <c r="L140" s="32"/>
      <c r="M140" s="33"/>
      <c r="N140" s="33"/>
      <c r="O140" s="31"/>
      <c r="P140" s="34">
        <f t="shared" si="1"/>
        <v>0</v>
      </c>
      <c r="Q140" s="34">
        <f t="shared" si="2"/>
        <v>0</v>
      </c>
      <c r="R140" s="34">
        <f t="shared" si="3"/>
        <v>0</v>
      </c>
      <c r="S140" s="34" t="str">
        <f t="shared" si="4"/>
        <v>#DIV/0!</v>
      </c>
      <c r="T140" s="40" t="str">
        <f t="shared" si="5"/>
        <v>#DIV/0!</v>
      </c>
    </row>
    <row r="141" ht="14.25" customHeight="1">
      <c r="A141" s="28"/>
      <c r="B141" s="43">
        <v>42903.0</v>
      </c>
      <c r="C141" s="39" t="s">
        <v>26</v>
      </c>
      <c r="D141" s="28"/>
      <c r="E141" s="29"/>
      <c r="F141" s="29"/>
      <c r="G141" s="31"/>
      <c r="H141" s="32"/>
      <c r="I141" s="33"/>
      <c r="J141" s="33"/>
      <c r="K141" s="31"/>
      <c r="L141" s="32"/>
      <c r="M141" s="33"/>
      <c r="N141" s="33"/>
      <c r="O141" s="31"/>
      <c r="P141" s="34">
        <f t="shared" si="1"/>
        <v>0</v>
      </c>
      <c r="Q141" s="34">
        <f t="shared" si="2"/>
        <v>0</v>
      </c>
      <c r="R141" s="34">
        <f t="shared" si="3"/>
        <v>0</v>
      </c>
      <c r="S141" s="34" t="str">
        <f t="shared" si="4"/>
        <v>#DIV/0!</v>
      </c>
      <c r="T141" s="40" t="str">
        <f t="shared" si="5"/>
        <v>#DIV/0!</v>
      </c>
    </row>
    <row r="142" ht="14.25" customHeight="1">
      <c r="A142" s="28"/>
      <c r="B142" s="41">
        <v>42904.0</v>
      </c>
      <c r="C142" s="27" t="s">
        <v>20</v>
      </c>
      <c r="D142" s="28"/>
      <c r="E142" s="29"/>
      <c r="F142" s="29"/>
      <c r="G142" s="31"/>
      <c r="H142" s="32"/>
      <c r="I142" s="33"/>
      <c r="J142" s="33"/>
      <c r="K142" s="31"/>
      <c r="L142" s="32"/>
      <c r="M142" s="33"/>
      <c r="N142" s="33"/>
      <c r="O142" s="31"/>
      <c r="P142" s="34">
        <f t="shared" si="1"/>
        <v>0</v>
      </c>
      <c r="Q142" s="34">
        <f t="shared" si="2"/>
        <v>0</v>
      </c>
      <c r="R142" s="34">
        <f t="shared" si="3"/>
        <v>0</v>
      </c>
      <c r="S142" s="34" t="str">
        <f t="shared" si="4"/>
        <v>#DIV/0!</v>
      </c>
      <c r="T142" s="40" t="str">
        <f t="shared" si="5"/>
        <v>#DIV/0!</v>
      </c>
    </row>
    <row r="143" ht="14.25" customHeight="1">
      <c r="A143" s="28"/>
      <c r="B143" s="42">
        <v>42905.0</v>
      </c>
      <c r="C143" s="37" t="s">
        <v>21</v>
      </c>
      <c r="D143" s="28"/>
      <c r="E143" s="29"/>
      <c r="F143" s="29"/>
      <c r="G143" s="31"/>
      <c r="H143" s="32"/>
      <c r="I143" s="33"/>
      <c r="J143" s="33"/>
      <c r="K143" s="31"/>
      <c r="L143" s="32"/>
      <c r="M143" s="33"/>
      <c r="N143" s="33"/>
      <c r="O143" s="31"/>
      <c r="P143" s="34">
        <f t="shared" si="1"/>
        <v>0</v>
      </c>
      <c r="Q143" s="34">
        <f t="shared" si="2"/>
        <v>0</v>
      </c>
      <c r="R143" s="34">
        <f t="shared" si="3"/>
        <v>0</v>
      </c>
      <c r="S143" s="34" t="str">
        <f t="shared" si="4"/>
        <v>#DIV/0!</v>
      </c>
      <c r="T143" s="40" t="str">
        <f t="shared" si="5"/>
        <v>#DIV/0!</v>
      </c>
    </row>
    <row r="144" ht="14.25" customHeight="1">
      <c r="A144" s="28"/>
      <c r="B144" s="42">
        <v>42906.0</v>
      </c>
      <c r="C144" s="37" t="s">
        <v>22</v>
      </c>
      <c r="D144" s="28"/>
      <c r="E144" s="29"/>
      <c r="F144" s="29"/>
      <c r="G144" s="31"/>
      <c r="H144" s="32"/>
      <c r="I144" s="33"/>
      <c r="J144" s="33"/>
      <c r="K144" s="31"/>
      <c r="L144" s="32"/>
      <c r="M144" s="33"/>
      <c r="N144" s="33"/>
      <c r="O144" s="31"/>
      <c r="P144" s="34">
        <f t="shared" si="1"/>
        <v>0</v>
      </c>
      <c r="Q144" s="34">
        <f t="shared" si="2"/>
        <v>0</v>
      </c>
      <c r="R144" s="34">
        <f t="shared" si="3"/>
        <v>0</v>
      </c>
      <c r="S144" s="34" t="str">
        <f t="shared" si="4"/>
        <v>#DIV/0!</v>
      </c>
      <c r="T144" s="40" t="str">
        <f t="shared" si="5"/>
        <v>#DIV/0!</v>
      </c>
    </row>
    <row r="145" ht="14.25" customHeight="1">
      <c r="A145" s="28"/>
      <c r="B145" s="42">
        <v>42907.0</v>
      </c>
      <c r="C145" s="37" t="s">
        <v>23</v>
      </c>
      <c r="D145" s="28"/>
      <c r="E145" s="29"/>
      <c r="F145" s="29"/>
      <c r="G145" s="31"/>
      <c r="H145" s="32"/>
      <c r="I145" s="33"/>
      <c r="J145" s="33"/>
      <c r="K145" s="31"/>
      <c r="L145" s="32"/>
      <c r="M145" s="33"/>
      <c r="N145" s="33"/>
      <c r="O145" s="31"/>
      <c r="P145" s="34">
        <f t="shared" si="1"/>
        <v>0</v>
      </c>
      <c r="Q145" s="34">
        <f t="shared" si="2"/>
        <v>0</v>
      </c>
      <c r="R145" s="34">
        <f t="shared" si="3"/>
        <v>0</v>
      </c>
      <c r="S145" s="34" t="str">
        <f t="shared" si="4"/>
        <v>#DIV/0!</v>
      </c>
      <c r="T145" s="40" t="str">
        <f t="shared" si="5"/>
        <v>#DIV/0!</v>
      </c>
    </row>
    <row r="146" ht="14.25" customHeight="1">
      <c r="A146" s="28"/>
      <c r="B146" s="42">
        <v>42908.0</v>
      </c>
      <c r="C146" s="37" t="s">
        <v>24</v>
      </c>
      <c r="D146" s="28"/>
      <c r="E146" s="29"/>
      <c r="F146" s="29"/>
      <c r="G146" s="31"/>
      <c r="H146" s="32"/>
      <c r="I146" s="33"/>
      <c r="J146" s="33"/>
      <c r="K146" s="31"/>
      <c r="L146" s="32"/>
      <c r="M146" s="33"/>
      <c r="N146" s="33"/>
      <c r="O146" s="31"/>
      <c r="P146" s="34">
        <f t="shared" si="1"/>
        <v>0</v>
      </c>
      <c r="Q146" s="34">
        <f t="shared" si="2"/>
        <v>0</v>
      </c>
      <c r="R146" s="34">
        <f t="shared" si="3"/>
        <v>0</v>
      </c>
      <c r="S146" s="34" t="str">
        <f t="shared" si="4"/>
        <v>#DIV/0!</v>
      </c>
      <c r="T146" s="40" t="str">
        <f t="shared" si="5"/>
        <v>#DIV/0!</v>
      </c>
    </row>
    <row r="147" ht="14.25" customHeight="1">
      <c r="A147" s="28"/>
      <c r="B147" s="42">
        <v>42909.0</v>
      </c>
      <c r="C147" s="37" t="s">
        <v>25</v>
      </c>
      <c r="D147" s="28"/>
      <c r="E147" s="29"/>
      <c r="F147" s="29"/>
      <c r="G147" s="31"/>
      <c r="H147" s="32"/>
      <c r="I147" s="33"/>
      <c r="J147" s="33"/>
      <c r="K147" s="31"/>
      <c r="L147" s="32"/>
      <c r="M147" s="33"/>
      <c r="N147" s="33"/>
      <c r="O147" s="31"/>
      <c r="P147" s="34">
        <f t="shared" si="1"/>
        <v>0</v>
      </c>
      <c r="Q147" s="34">
        <f t="shared" si="2"/>
        <v>0</v>
      </c>
      <c r="R147" s="34">
        <f t="shared" si="3"/>
        <v>0</v>
      </c>
      <c r="S147" s="34" t="str">
        <f t="shared" si="4"/>
        <v>#DIV/0!</v>
      </c>
      <c r="T147" s="40" t="str">
        <f t="shared" si="5"/>
        <v>#DIV/0!</v>
      </c>
    </row>
    <row r="148" ht="14.25" customHeight="1">
      <c r="A148" s="28"/>
      <c r="B148" s="43">
        <v>42910.0</v>
      </c>
      <c r="C148" s="39" t="s">
        <v>26</v>
      </c>
      <c r="D148" s="28"/>
      <c r="E148" s="29"/>
      <c r="F148" s="29"/>
      <c r="G148" s="31"/>
      <c r="H148" s="32"/>
      <c r="I148" s="33"/>
      <c r="J148" s="33"/>
      <c r="K148" s="31"/>
      <c r="L148" s="32"/>
      <c r="M148" s="33"/>
      <c r="N148" s="33"/>
      <c r="O148" s="31"/>
      <c r="P148" s="34">
        <f t="shared" si="1"/>
        <v>0</v>
      </c>
      <c r="Q148" s="34">
        <f t="shared" si="2"/>
        <v>0</v>
      </c>
      <c r="R148" s="34">
        <f t="shared" si="3"/>
        <v>0</v>
      </c>
      <c r="S148" s="34" t="str">
        <f t="shared" si="4"/>
        <v>#DIV/0!</v>
      </c>
      <c r="T148" s="40" t="str">
        <f t="shared" si="5"/>
        <v>#DIV/0!</v>
      </c>
    </row>
    <row r="149" ht="14.25" customHeight="1">
      <c r="A149" s="28"/>
      <c r="B149" s="41">
        <v>42911.0</v>
      </c>
      <c r="C149" s="27" t="s">
        <v>20</v>
      </c>
      <c r="D149" s="28"/>
      <c r="E149" s="29"/>
      <c r="F149" s="29"/>
      <c r="G149" s="31"/>
      <c r="H149" s="32"/>
      <c r="I149" s="33"/>
      <c r="J149" s="33"/>
      <c r="K149" s="31"/>
      <c r="L149" s="32"/>
      <c r="M149" s="33"/>
      <c r="N149" s="33"/>
      <c r="O149" s="31"/>
      <c r="P149" s="34">
        <f t="shared" si="1"/>
        <v>0</v>
      </c>
      <c r="Q149" s="34">
        <f t="shared" si="2"/>
        <v>0</v>
      </c>
      <c r="R149" s="34">
        <f t="shared" si="3"/>
        <v>0</v>
      </c>
      <c r="S149" s="34" t="str">
        <f t="shared" si="4"/>
        <v>#DIV/0!</v>
      </c>
      <c r="T149" s="40" t="str">
        <f t="shared" si="5"/>
        <v>#DIV/0!</v>
      </c>
    </row>
    <row r="150" ht="14.25" customHeight="1">
      <c r="A150" s="28"/>
      <c r="B150" s="42">
        <v>42912.0</v>
      </c>
      <c r="C150" s="37" t="s">
        <v>21</v>
      </c>
      <c r="D150" s="28"/>
      <c r="E150" s="29"/>
      <c r="F150" s="29"/>
      <c r="G150" s="31"/>
      <c r="H150" s="32"/>
      <c r="I150" s="33"/>
      <c r="J150" s="33"/>
      <c r="K150" s="31"/>
      <c r="L150" s="32"/>
      <c r="M150" s="33"/>
      <c r="N150" s="33"/>
      <c r="O150" s="31"/>
      <c r="P150" s="34">
        <f t="shared" si="1"/>
        <v>0</v>
      </c>
      <c r="Q150" s="34">
        <f t="shared" si="2"/>
        <v>0</v>
      </c>
      <c r="R150" s="34">
        <f t="shared" si="3"/>
        <v>0</v>
      </c>
      <c r="S150" s="34" t="str">
        <f t="shared" si="4"/>
        <v>#DIV/0!</v>
      </c>
      <c r="T150" s="40" t="str">
        <f t="shared" si="5"/>
        <v>#DIV/0!</v>
      </c>
    </row>
    <row r="151" ht="14.25" customHeight="1">
      <c r="A151" s="28"/>
      <c r="B151" s="42">
        <v>42913.0</v>
      </c>
      <c r="C151" s="37" t="s">
        <v>22</v>
      </c>
      <c r="D151" s="28"/>
      <c r="E151" s="29"/>
      <c r="F151" s="29"/>
      <c r="G151" s="31"/>
      <c r="H151" s="32"/>
      <c r="I151" s="33"/>
      <c r="J151" s="33"/>
      <c r="K151" s="31"/>
      <c r="L151" s="32"/>
      <c r="M151" s="33"/>
      <c r="N151" s="33"/>
      <c r="O151" s="31"/>
      <c r="P151" s="34">
        <f t="shared" si="1"/>
        <v>0</v>
      </c>
      <c r="Q151" s="34">
        <f t="shared" si="2"/>
        <v>0</v>
      </c>
      <c r="R151" s="34">
        <f t="shared" si="3"/>
        <v>0</v>
      </c>
      <c r="S151" s="34" t="str">
        <f t="shared" si="4"/>
        <v>#DIV/0!</v>
      </c>
      <c r="T151" s="40" t="str">
        <f t="shared" si="5"/>
        <v>#DIV/0!</v>
      </c>
    </row>
    <row r="152" ht="14.25" customHeight="1">
      <c r="A152" s="28"/>
      <c r="B152" s="42">
        <v>42914.0</v>
      </c>
      <c r="C152" s="37" t="s">
        <v>23</v>
      </c>
      <c r="D152" s="28"/>
      <c r="E152" s="29"/>
      <c r="F152" s="29"/>
      <c r="G152" s="31"/>
      <c r="H152" s="32"/>
      <c r="I152" s="33"/>
      <c r="J152" s="33"/>
      <c r="K152" s="31"/>
      <c r="L152" s="32"/>
      <c r="M152" s="33"/>
      <c r="N152" s="33"/>
      <c r="O152" s="31"/>
      <c r="P152" s="34">
        <f t="shared" si="1"/>
        <v>0</v>
      </c>
      <c r="Q152" s="34">
        <f t="shared" si="2"/>
        <v>0</v>
      </c>
      <c r="R152" s="34">
        <f t="shared" si="3"/>
        <v>0</v>
      </c>
      <c r="S152" s="34" t="str">
        <f t="shared" si="4"/>
        <v>#DIV/0!</v>
      </c>
      <c r="T152" s="40" t="str">
        <f t="shared" si="5"/>
        <v>#DIV/0!</v>
      </c>
    </row>
    <row r="153" ht="14.25" customHeight="1">
      <c r="A153" s="28"/>
      <c r="B153" s="42">
        <v>42915.0</v>
      </c>
      <c r="C153" s="37" t="s">
        <v>24</v>
      </c>
      <c r="D153" s="28"/>
      <c r="E153" s="29"/>
      <c r="F153" s="29"/>
      <c r="G153" s="31"/>
      <c r="H153" s="32"/>
      <c r="I153" s="33"/>
      <c r="J153" s="33"/>
      <c r="K153" s="31"/>
      <c r="L153" s="32"/>
      <c r="M153" s="33"/>
      <c r="N153" s="33"/>
      <c r="O153" s="31"/>
      <c r="P153" s="34">
        <f t="shared" si="1"/>
        <v>0</v>
      </c>
      <c r="Q153" s="34">
        <f t="shared" si="2"/>
        <v>0</v>
      </c>
      <c r="R153" s="34">
        <f t="shared" si="3"/>
        <v>0</v>
      </c>
      <c r="S153" s="34" t="str">
        <f t="shared" si="4"/>
        <v>#DIV/0!</v>
      </c>
      <c r="T153" s="40" t="str">
        <f t="shared" si="5"/>
        <v>#DIV/0!</v>
      </c>
    </row>
    <row r="154" ht="14.25" customHeight="1">
      <c r="A154" s="28"/>
      <c r="B154" s="42">
        <v>42916.0</v>
      </c>
      <c r="C154" s="37" t="s">
        <v>25</v>
      </c>
      <c r="D154" s="28"/>
      <c r="E154" s="29"/>
      <c r="F154" s="29"/>
      <c r="G154" s="31"/>
      <c r="H154" s="32"/>
      <c r="I154" s="33"/>
      <c r="J154" s="33"/>
      <c r="K154" s="31"/>
      <c r="L154" s="32"/>
      <c r="M154" s="33"/>
      <c r="N154" s="33"/>
      <c r="O154" s="31"/>
      <c r="P154" s="34">
        <f t="shared" si="1"/>
        <v>0</v>
      </c>
      <c r="Q154" s="34">
        <f t="shared" si="2"/>
        <v>0</v>
      </c>
      <c r="R154" s="34">
        <f t="shared" si="3"/>
        <v>0</v>
      </c>
      <c r="S154" s="34" t="str">
        <f t="shared" si="4"/>
        <v>#DIV/0!</v>
      </c>
      <c r="T154" s="40" t="str">
        <f t="shared" si="5"/>
        <v>#DIV/0!</v>
      </c>
    </row>
    <row r="155" ht="14.25" customHeight="1">
      <c r="A155" s="28"/>
      <c r="B155" s="43">
        <v>42917.0</v>
      </c>
      <c r="C155" s="39" t="s">
        <v>26</v>
      </c>
      <c r="D155" s="28"/>
      <c r="E155" s="29"/>
      <c r="F155" s="29"/>
      <c r="G155" s="31"/>
      <c r="H155" s="32"/>
      <c r="I155" s="33"/>
      <c r="J155" s="33"/>
      <c r="K155" s="31"/>
      <c r="L155" s="32"/>
      <c r="M155" s="33"/>
      <c r="N155" s="33"/>
      <c r="O155" s="31"/>
      <c r="P155" s="34">
        <f t="shared" si="1"/>
        <v>0</v>
      </c>
      <c r="Q155" s="34">
        <f t="shared" si="2"/>
        <v>0</v>
      </c>
      <c r="R155" s="34">
        <f t="shared" si="3"/>
        <v>0</v>
      </c>
      <c r="S155" s="34" t="str">
        <f t="shared" si="4"/>
        <v>#DIV/0!</v>
      </c>
      <c r="T155" s="40" t="str">
        <f t="shared" si="5"/>
        <v>#DIV/0!</v>
      </c>
    </row>
    <row r="156" ht="14.25" customHeight="1">
      <c r="A156" s="28"/>
      <c r="B156" s="41">
        <v>42918.0</v>
      </c>
      <c r="C156" s="27" t="s">
        <v>20</v>
      </c>
      <c r="D156" s="28"/>
      <c r="E156" s="29"/>
      <c r="F156" s="29"/>
      <c r="G156" s="31"/>
      <c r="H156" s="32"/>
      <c r="I156" s="33"/>
      <c r="J156" s="33"/>
      <c r="K156" s="31"/>
      <c r="L156" s="32"/>
      <c r="M156" s="33"/>
      <c r="N156" s="33"/>
      <c r="O156" s="31"/>
      <c r="P156" s="34">
        <f t="shared" si="1"/>
        <v>0</v>
      </c>
      <c r="Q156" s="34">
        <f t="shared" si="2"/>
        <v>0</v>
      </c>
      <c r="R156" s="34">
        <f t="shared" si="3"/>
        <v>0</v>
      </c>
      <c r="S156" s="34" t="str">
        <f t="shared" si="4"/>
        <v>#DIV/0!</v>
      </c>
      <c r="T156" s="40" t="str">
        <f t="shared" si="5"/>
        <v>#DIV/0!</v>
      </c>
    </row>
    <row r="157" ht="14.25" customHeight="1">
      <c r="A157" s="28"/>
      <c r="B157" s="42">
        <v>42919.0</v>
      </c>
      <c r="C157" s="37" t="s">
        <v>21</v>
      </c>
      <c r="D157" s="28"/>
      <c r="E157" s="29"/>
      <c r="F157" s="29"/>
      <c r="G157" s="31"/>
      <c r="H157" s="32"/>
      <c r="I157" s="33"/>
      <c r="J157" s="33"/>
      <c r="K157" s="31"/>
      <c r="L157" s="32"/>
      <c r="M157" s="33"/>
      <c r="N157" s="33"/>
      <c r="O157" s="31"/>
      <c r="P157" s="34">
        <f t="shared" si="1"/>
        <v>0</v>
      </c>
      <c r="Q157" s="34">
        <f t="shared" si="2"/>
        <v>0</v>
      </c>
      <c r="R157" s="34">
        <f t="shared" si="3"/>
        <v>0</v>
      </c>
      <c r="S157" s="34" t="str">
        <f t="shared" si="4"/>
        <v>#DIV/0!</v>
      </c>
      <c r="T157" s="40" t="str">
        <f t="shared" si="5"/>
        <v>#DIV/0!</v>
      </c>
    </row>
    <row r="158" ht="14.25" customHeight="1">
      <c r="A158" s="28"/>
      <c r="B158" s="42">
        <v>42920.0</v>
      </c>
      <c r="C158" s="37" t="s">
        <v>22</v>
      </c>
      <c r="D158" s="28"/>
      <c r="E158" s="29"/>
      <c r="F158" s="29"/>
      <c r="G158" s="31"/>
      <c r="H158" s="32"/>
      <c r="I158" s="33"/>
      <c r="J158" s="33"/>
      <c r="K158" s="31"/>
      <c r="L158" s="32"/>
      <c r="M158" s="33"/>
      <c r="N158" s="33"/>
      <c r="O158" s="31"/>
      <c r="P158" s="34">
        <f t="shared" si="1"/>
        <v>0</v>
      </c>
      <c r="Q158" s="34">
        <f t="shared" si="2"/>
        <v>0</v>
      </c>
      <c r="R158" s="34">
        <f t="shared" si="3"/>
        <v>0</v>
      </c>
      <c r="S158" s="34" t="str">
        <f t="shared" si="4"/>
        <v>#DIV/0!</v>
      </c>
      <c r="T158" s="40" t="str">
        <f t="shared" si="5"/>
        <v>#DIV/0!</v>
      </c>
    </row>
    <row r="159" ht="14.25" customHeight="1">
      <c r="A159" s="28"/>
      <c r="B159" s="42">
        <v>42921.0</v>
      </c>
      <c r="C159" s="37" t="s">
        <v>23</v>
      </c>
      <c r="D159" s="28"/>
      <c r="E159" s="29"/>
      <c r="F159" s="29"/>
      <c r="G159" s="31"/>
      <c r="H159" s="32"/>
      <c r="I159" s="33"/>
      <c r="J159" s="33"/>
      <c r="K159" s="31"/>
      <c r="L159" s="32"/>
      <c r="M159" s="33"/>
      <c r="N159" s="33"/>
      <c r="O159" s="31"/>
      <c r="P159" s="34">
        <f t="shared" si="1"/>
        <v>0</v>
      </c>
      <c r="Q159" s="34">
        <f t="shared" si="2"/>
        <v>0</v>
      </c>
      <c r="R159" s="34">
        <f t="shared" si="3"/>
        <v>0</v>
      </c>
      <c r="S159" s="34" t="str">
        <f t="shared" si="4"/>
        <v>#DIV/0!</v>
      </c>
      <c r="T159" s="40" t="str">
        <f t="shared" si="5"/>
        <v>#DIV/0!</v>
      </c>
    </row>
    <row r="160" ht="14.25" customHeight="1">
      <c r="A160" s="28"/>
      <c r="B160" s="42">
        <v>42922.0</v>
      </c>
      <c r="C160" s="37" t="s">
        <v>24</v>
      </c>
      <c r="D160" s="28"/>
      <c r="E160" s="29"/>
      <c r="F160" s="29"/>
      <c r="G160" s="31"/>
      <c r="H160" s="32"/>
      <c r="I160" s="33"/>
      <c r="J160" s="33"/>
      <c r="K160" s="31"/>
      <c r="L160" s="32"/>
      <c r="M160" s="33"/>
      <c r="N160" s="33"/>
      <c r="O160" s="31"/>
      <c r="P160" s="34">
        <f t="shared" si="1"/>
        <v>0</v>
      </c>
      <c r="Q160" s="34">
        <f t="shared" si="2"/>
        <v>0</v>
      </c>
      <c r="R160" s="34">
        <f t="shared" si="3"/>
        <v>0</v>
      </c>
      <c r="S160" s="34" t="str">
        <f t="shared" si="4"/>
        <v>#DIV/0!</v>
      </c>
      <c r="T160" s="40" t="str">
        <f t="shared" si="5"/>
        <v>#DIV/0!</v>
      </c>
    </row>
    <row r="161" ht="14.25" customHeight="1">
      <c r="A161" s="28"/>
      <c r="B161" s="42">
        <v>42923.0</v>
      </c>
      <c r="C161" s="37" t="s">
        <v>25</v>
      </c>
      <c r="D161" s="28"/>
      <c r="E161" s="29"/>
      <c r="F161" s="29"/>
      <c r="G161" s="31"/>
      <c r="H161" s="32"/>
      <c r="I161" s="33"/>
      <c r="J161" s="33"/>
      <c r="K161" s="31"/>
      <c r="L161" s="32"/>
      <c r="M161" s="33"/>
      <c r="N161" s="33"/>
      <c r="O161" s="31"/>
      <c r="P161" s="34">
        <f t="shared" si="1"/>
        <v>0</v>
      </c>
      <c r="Q161" s="34">
        <f t="shared" si="2"/>
        <v>0</v>
      </c>
      <c r="R161" s="34">
        <f t="shared" si="3"/>
        <v>0</v>
      </c>
      <c r="S161" s="34" t="str">
        <f t="shared" si="4"/>
        <v>#DIV/0!</v>
      </c>
      <c r="T161" s="40" t="str">
        <f t="shared" si="5"/>
        <v>#DIV/0!</v>
      </c>
    </row>
    <row r="162" ht="14.25" customHeight="1">
      <c r="A162" s="28"/>
      <c r="B162" s="43">
        <v>42924.0</v>
      </c>
      <c r="C162" s="39" t="s">
        <v>26</v>
      </c>
      <c r="D162" s="28"/>
      <c r="E162" s="29"/>
      <c r="F162" s="29"/>
      <c r="G162" s="31"/>
      <c r="H162" s="32"/>
      <c r="I162" s="33"/>
      <c r="J162" s="33"/>
      <c r="K162" s="31"/>
      <c r="L162" s="32"/>
      <c r="M162" s="33"/>
      <c r="N162" s="33"/>
      <c r="O162" s="31"/>
      <c r="P162" s="34">
        <f t="shared" si="1"/>
        <v>0</v>
      </c>
      <c r="Q162" s="34">
        <f t="shared" si="2"/>
        <v>0</v>
      </c>
      <c r="R162" s="34">
        <f t="shared" si="3"/>
        <v>0</v>
      </c>
      <c r="S162" s="34" t="str">
        <f t="shared" si="4"/>
        <v>#DIV/0!</v>
      </c>
      <c r="T162" s="40" t="str">
        <f t="shared" si="5"/>
        <v>#DIV/0!</v>
      </c>
    </row>
    <row r="163" ht="14.25" customHeight="1">
      <c r="A163" s="28"/>
      <c r="B163" s="41">
        <v>42925.0</v>
      </c>
      <c r="C163" s="27" t="s">
        <v>20</v>
      </c>
      <c r="D163" s="28"/>
      <c r="E163" s="29"/>
      <c r="F163" s="29"/>
      <c r="P163" s="34">
        <f t="shared" si="1"/>
        <v>0</v>
      </c>
      <c r="Q163" s="34">
        <f t="shared" si="2"/>
        <v>0</v>
      </c>
      <c r="R163" s="34">
        <f t="shared" si="3"/>
        <v>0</v>
      </c>
      <c r="S163" s="34" t="str">
        <f t="shared" si="4"/>
        <v>#DIV/0!</v>
      </c>
    </row>
    <row r="164" ht="14.25" customHeight="1">
      <c r="A164" s="28"/>
      <c r="B164" s="42">
        <v>42926.0</v>
      </c>
      <c r="C164" s="37" t="s">
        <v>21</v>
      </c>
      <c r="D164" s="28"/>
      <c r="E164" s="29"/>
      <c r="F164" s="29"/>
      <c r="P164" s="34">
        <f t="shared" si="1"/>
        <v>0</v>
      </c>
      <c r="Q164" s="34">
        <f t="shared" si="2"/>
        <v>0</v>
      </c>
      <c r="R164" s="34">
        <f t="shared" si="3"/>
        <v>0</v>
      </c>
      <c r="S164" s="34" t="str">
        <f t="shared" si="4"/>
        <v>#DIV/0!</v>
      </c>
    </row>
    <row r="165" ht="14.25" customHeight="1">
      <c r="A165" s="28"/>
      <c r="B165" s="42">
        <v>42927.0</v>
      </c>
      <c r="C165" s="37" t="s">
        <v>22</v>
      </c>
      <c r="D165" s="44"/>
      <c r="E165" s="29"/>
      <c r="F165" s="29"/>
      <c r="P165" s="34">
        <f t="shared" si="1"/>
        <v>0</v>
      </c>
      <c r="Q165" s="34">
        <f t="shared" si="2"/>
        <v>0</v>
      </c>
      <c r="R165" s="34">
        <f t="shared" si="3"/>
        <v>0</v>
      </c>
      <c r="S165" s="34" t="str">
        <f t="shared" si="4"/>
        <v>#DIV/0!</v>
      </c>
    </row>
    <row r="166" ht="14.25" customHeight="1">
      <c r="A166" s="28"/>
      <c r="B166" s="42">
        <v>42928.0</v>
      </c>
      <c r="C166" s="37" t="s">
        <v>23</v>
      </c>
      <c r="D166" s="44"/>
      <c r="E166" s="29"/>
      <c r="F166" s="29"/>
      <c r="P166" s="34">
        <f t="shared" si="1"/>
        <v>0</v>
      </c>
      <c r="Q166" s="34">
        <f t="shared" si="2"/>
        <v>0</v>
      </c>
      <c r="R166" s="34">
        <f t="shared" si="3"/>
        <v>0</v>
      </c>
      <c r="S166" s="34" t="str">
        <f t="shared" si="4"/>
        <v>#DIV/0!</v>
      </c>
    </row>
    <row r="167" ht="14.25" customHeight="1">
      <c r="A167" s="28"/>
      <c r="B167" s="42">
        <v>42929.0</v>
      </c>
      <c r="C167" s="37" t="s">
        <v>24</v>
      </c>
      <c r="D167" s="28"/>
      <c r="E167" s="29"/>
      <c r="F167" s="29"/>
      <c r="P167" s="34">
        <f t="shared" si="1"/>
        <v>0</v>
      </c>
      <c r="Q167" s="34">
        <f t="shared" si="2"/>
        <v>0</v>
      </c>
      <c r="R167" s="34">
        <f t="shared" si="3"/>
        <v>0</v>
      </c>
      <c r="S167" s="34" t="str">
        <f t="shared" si="4"/>
        <v>#DIV/0!</v>
      </c>
    </row>
    <row r="168" ht="14.25" customHeight="1">
      <c r="A168" s="28"/>
      <c r="B168" s="42">
        <v>42930.0</v>
      </c>
      <c r="C168" s="37" t="s">
        <v>25</v>
      </c>
      <c r="D168" s="28"/>
      <c r="E168" s="29"/>
      <c r="F168" s="29"/>
      <c r="P168" s="34">
        <f t="shared" si="1"/>
        <v>0</v>
      </c>
      <c r="Q168" s="34">
        <f t="shared" si="2"/>
        <v>0</v>
      </c>
      <c r="R168" s="34">
        <f t="shared" si="3"/>
        <v>0</v>
      </c>
      <c r="S168" s="34" t="str">
        <f t="shared" si="4"/>
        <v>#DIV/0!</v>
      </c>
    </row>
    <row r="169" ht="14.25" customHeight="1">
      <c r="A169" s="28"/>
      <c r="B169" s="43">
        <v>42931.0</v>
      </c>
      <c r="C169" s="39" t="s">
        <v>26</v>
      </c>
      <c r="D169" s="28"/>
      <c r="E169" s="29"/>
      <c r="F169" s="29"/>
      <c r="P169" s="34">
        <f t="shared" si="1"/>
        <v>0</v>
      </c>
      <c r="Q169" s="34">
        <f t="shared" si="2"/>
        <v>0</v>
      </c>
      <c r="R169" s="34">
        <f t="shared" si="3"/>
        <v>0</v>
      </c>
      <c r="S169" s="34" t="str">
        <f t="shared" si="4"/>
        <v>#DIV/0!</v>
      </c>
    </row>
    <row r="170" ht="14.25" customHeight="1">
      <c r="A170" s="28"/>
      <c r="B170" s="41">
        <v>42932.0</v>
      </c>
      <c r="C170" s="27" t="s">
        <v>20</v>
      </c>
      <c r="D170" s="28"/>
      <c r="E170" s="29"/>
      <c r="F170" s="29"/>
      <c r="P170" s="34">
        <f t="shared" si="1"/>
        <v>0</v>
      </c>
      <c r="Q170" s="34">
        <f t="shared" si="2"/>
        <v>0</v>
      </c>
      <c r="R170" s="34">
        <f t="shared" si="3"/>
        <v>0</v>
      </c>
      <c r="S170" s="34" t="str">
        <f t="shared" si="4"/>
        <v>#DIV/0!</v>
      </c>
    </row>
    <row r="171" ht="14.25" customHeight="1">
      <c r="A171" s="28"/>
      <c r="B171" s="42">
        <v>42933.0</v>
      </c>
      <c r="C171" s="37" t="s">
        <v>21</v>
      </c>
      <c r="D171" s="28"/>
      <c r="E171" s="29"/>
      <c r="F171" s="29"/>
      <c r="P171" s="34">
        <f t="shared" si="1"/>
        <v>0</v>
      </c>
      <c r="Q171" s="34">
        <f t="shared" si="2"/>
        <v>0</v>
      </c>
      <c r="R171" s="34">
        <f t="shared" si="3"/>
        <v>0</v>
      </c>
      <c r="S171" s="34" t="str">
        <f t="shared" si="4"/>
        <v>#DIV/0!</v>
      </c>
    </row>
    <row r="172" ht="14.25" customHeight="1">
      <c r="A172" s="28"/>
      <c r="B172" s="42">
        <v>42934.0</v>
      </c>
      <c r="C172" s="37" t="s">
        <v>22</v>
      </c>
      <c r="D172" s="28"/>
      <c r="E172" s="29"/>
      <c r="F172" s="29"/>
      <c r="P172" s="34">
        <f t="shared" si="1"/>
        <v>0</v>
      </c>
      <c r="Q172" s="34">
        <f t="shared" si="2"/>
        <v>0</v>
      </c>
      <c r="R172" s="34">
        <f t="shared" si="3"/>
        <v>0</v>
      </c>
      <c r="S172" s="34" t="str">
        <f t="shared" si="4"/>
        <v>#DIV/0!</v>
      </c>
    </row>
    <row r="173" ht="14.25" customHeight="1">
      <c r="A173" s="28"/>
      <c r="B173" s="42">
        <v>42935.0</v>
      </c>
      <c r="C173" s="37" t="s">
        <v>23</v>
      </c>
      <c r="D173" s="28"/>
      <c r="E173" s="29"/>
      <c r="F173" s="29"/>
      <c r="P173" s="34">
        <f t="shared" si="1"/>
        <v>0</v>
      </c>
      <c r="Q173" s="34">
        <f t="shared" si="2"/>
        <v>0</v>
      </c>
      <c r="R173" s="34">
        <f t="shared" si="3"/>
        <v>0</v>
      </c>
      <c r="S173" s="34" t="str">
        <f t="shared" si="4"/>
        <v>#DIV/0!</v>
      </c>
    </row>
    <row r="174" ht="14.25" customHeight="1">
      <c r="A174" s="28"/>
      <c r="B174" s="42">
        <v>42936.0</v>
      </c>
      <c r="C174" s="37" t="s">
        <v>24</v>
      </c>
      <c r="D174" s="28"/>
      <c r="E174" s="29"/>
      <c r="F174" s="29"/>
      <c r="P174" s="34">
        <f t="shared" si="1"/>
        <v>0</v>
      </c>
      <c r="Q174" s="34">
        <f t="shared" si="2"/>
        <v>0</v>
      </c>
      <c r="R174" s="34">
        <f t="shared" si="3"/>
        <v>0</v>
      </c>
      <c r="S174" s="34" t="str">
        <f t="shared" si="4"/>
        <v>#DIV/0!</v>
      </c>
    </row>
    <row r="175" ht="14.25" customHeight="1">
      <c r="A175" s="28"/>
      <c r="B175" s="42">
        <v>42937.0</v>
      </c>
      <c r="C175" s="37" t="s">
        <v>25</v>
      </c>
      <c r="D175" s="28"/>
      <c r="E175" s="29"/>
      <c r="F175" s="29"/>
      <c r="P175" s="34">
        <f t="shared" si="1"/>
        <v>0</v>
      </c>
      <c r="Q175" s="34">
        <f t="shared" si="2"/>
        <v>0</v>
      </c>
      <c r="R175" s="34">
        <f t="shared" si="3"/>
        <v>0</v>
      </c>
      <c r="S175" s="34" t="str">
        <f t="shared" si="4"/>
        <v>#DIV/0!</v>
      </c>
    </row>
    <row r="176" ht="14.25" customHeight="1">
      <c r="A176" s="28"/>
      <c r="B176" s="43">
        <v>42938.0</v>
      </c>
      <c r="C176" s="39" t="s">
        <v>26</v>
      </c>
      <c r="D176" s="28"/>
      <c r="E176" s="29"/>
      <c r="F176" s="29"/>
      <c r="P176" s="34">
        <f t="shared" si="1"/>
        <v>0</v>
      </c>
      <c r="Q176" s="34">
        <f t="shared" si="2"/>
        <v>0</v>
      </c>
      <c r="R176" s="34">
        <f t="shared" si="3"/>
        <v>0</v>
      </c>
      <c r="S176" s="34" t="str">
        <f t="shared" si="4"/>
        <v>#DIV/0!</v>
      </c>
    </row>
    <row r="177" ht="14.25" customHeight="1">
      <c r="A177" s="28"/>
      <c r="B177" s="41">
        <v>42939.0</v>
      </c>
      <c r="C177" s="27" t="s">
        <v>20</v>
      </c>
      <c r="D177" s="28"/>
      <c r="E177" s="29"/>
      <c r="F177" s="29"/>
      <c r="P177" s="34">
        <f t="shared" si="1"/>
        <v>0</v>
      </c>
      <c r="Q177" s="34">
        <f t="shared" si="2"/>
        <v>0</v>
      </c>
      <c r="R177" s="34">
        <f t="shared" si="3"/>
        <v>0</v>
      </c>
      <c r="S177" s="34" t="str">
        <f t="shared" si="4"/>
        <v>#DIV/0!</v>
      </c>
    </row>
    <row r="178" ht="14.25" customHeight="1">
      <c r="A178" s="28"/>
      <c r="B178" s="42">
        <v>42940.0</v>
      </c>
      <c r="C178" s="37" t="s">
        <v>21</v>
      </c>
      <c r="D178" s="28"/>
      <c r="E178" s="29"/>
      <c r="F178" s="29"/>
      <c r="P178" s="34">
        <f t="shared" si="1"/>
        <v>0</v>
      </c>
      <c r="Q178" s="34">
        <f t="shared" si="2"/>
        <v>0</v>
      </c>
      <c r="R178" s="34">
        <f t="shared" si="3"/>
        <v>0</v>
      </c>
      <c r="S178" s="34" t="str">
        <f t="shared" si="4"/>
        <v>#DIV/0!</v>
      </c>
    </row>
    <row r="179" ht="14.25" customHeight="1">
      <c r="A179" s="28"/>
      <c r="B179" s="42">
        <v>42941.0</v>
      </c>
      <c r="C179" s="37" t="s">
        <v>22</v>
      </c>
      <c r="D179" s="28"/>
      <c r="E179" s="29"/>
      <c r="F179" s="29"/>
      <c r="P179" s="34">
        <f t="shared" si="1"/>
        <v>0</v>
      </c>
      <c r="Q179" s="34">
        <f t="shared" si="2"/>
        <v>0</v>
      </c>
      <c r="R179" s="34">
        <f t="shared" si="3"/>
        <v>0</v>
      </c>
      <c r="S179" s="34" t="str">
        <f t="shared" si="4"/>
        <v>#DIV/0!</v>
      </c>
    </row>
    <row r="180" ht="14.25" customHeight="1">
      <c r="A180" s="28"/>
      <c r="B180" s="42">
        <v>42942.0</v>
      </c>
      <c r="C180" s="37" t="s">
        <v>23</v>
      </c>
      <c r="D180" s="28"/>
      <c r="E180" s="29"/>
      <c r="F180" s="29"/>
      <c r="P180" s="34">
        <f t="shared" si="1"/>
        <v>0</v>
      </c>
      <c r="Q180" s="34">
        <f t="shared" si="2"/>
        <v>0</v>
      </c>
      <c r="R180" s="34">
        <f t="shared" si="3"/>
        <v>0</v>
      </c>
      <c r="S180" s="34" t="str">
        <f t="shared" si="4"/>
        <v>#DIV/0!</v>
      </c>
    </row>
    <row r="181" ht="14.25" customHeight="1">
      <c r="A181" s="28"/>
      <c r="B181" s="42">
        <v>42943.0</v>
      </c>
      <c r="C181" s="37" t="s">
        <v>24</v>
      </c>
      <c r="D181" s="28"/>
      <c r="E181" s="29"/>
      <c r="F181" s="29"/>
      <c r="P181" s="34">
        <f t="shared" si="1"/>
        <v>0</v>
      </c>
      <c r="Q181" s="34">
        <f t="shared" si="2"/>
        <v>0</v>
      </c>
      <c r="R181" s="34">
        <f t="shared" si="3"/>
        <v>0</v>
      </c>
      <c r="S181" s="34" t="str">
        <f t="shared" si="4"/>
        <v>#DIV/0!</v>
      </c>
    </row>
    <row r="182" ht="14.25" customHeight="1">
      <c r="A182" s="28"/>
      <c r="B182" s="42">
        <v>42944.0</v>
      </c>
      <c r="C182" s="37" t="s">
        <v>25</v>
      </c>
      <c r="D182" s="28"/>
      <c r="E182" s="29"/>
      <c r="F182" s="29"/>
      <c r="P182" s="34">
        <f t="shared" si="1"/>
        <v>0</v>
      </c>
      <c r="Q182" s="34">
        <f t="shared" si="2"/>
        <v>0</v>
      </c>
      <c r="R182" s="34">
        <f t="shared" si="3"/>
        <v>0</v>
      </c>
      <c r="S182" s="34" t="str">
        <f t="shared" si="4"/>
        <v>#DIV/0!</v>
      </c>
    </row>
    <row r="183" ht="14.25" customHeight="1">
      <c r="A183" s="28"/>
      <c r="B183" s="43">
        <v>42945.0</v>
      </c>
      <c r="C183" s="39" t="s">
        <v>26</v>
      </c>
      <c r="D183" s="28"/>
      <c r="E183" s="29"/>
      <c r="F183" s="29"/>
      <c r="P183" s="34">
        <f t="shared" si="1"/>
        <v>0</v>
      </c>
      <c r="Q183" s="34">
        <f t="shared" si="2"/>
        <v>0</v>
      </c>
      <c r="R183" s="34">
        <f t="shared" si="3"/>
        <v>0</v>
      </c>
      <c r="S183" s="34" t="str">
        <f t="shared" si="4"/>
        <v>#DIV/0!</v>
      </c>
    </row>
    <row r="184" ht="14.25" customHeight="1">
      <c r="A184" s="28"/>
      <c r="B184" s="41">
        <v>42946.0</v>
      </c>
      <c r="C184" s="27" t="s">
        <v>20</v>
      </c>
      <c r="D184" s="28"/>
      <c r="E184" s="29"/>
      <c r="F184" s="29"/>
      <c r="P184" s="34">
        <f t="shared" si="1"/>
        <v>0</v>
      </c>
      <c r="Q184" s="34">
        <f t="shared" si="2"/>
        <v>0</v>
      </c>
      <c r="R184" s="34">
        <f t="shared" si="3"/>
        <v>0</v>
      </c>
      <c r="S184" s="34" t="str">
        <f t="shared" si="4"/>
        <v>#DIV/0!</v>
      </c>
    </row>
    <row r="185" ht="14.25" customHeight="1">
      <c r="A185" s="28"/>
      <c r="B185" s="42">
        <v>42947.0</v>
      </c>
      <c r="C185" s="37" t="s">
        <v>21</v>
      </c>
      <c r="D185" s="28"/>
      <c r="E185" s="29"/>
      <c r="F185" s="29"/>
      <c r="P185" s="34">
        <f t="shared" si="1"/>
        <v>0</v>
      </c>
      <c r="Q185" s="34">
        <f t="shared" si="2"/>
        <v>0</v>
      </c>
      <c r="R185" s="34">
        <f t="shared" si="3"/>
        <v>0</v>
      </c>
      <c r="S185" s="34" t="str">
        <f t="shared" si="4"/>
        <v>#DIV/0!</v>
      </c>
    </row>
    <row r="186" ht="14.25" customHeight="1">
      <c r="A186" s="28"/>
      <c r="B186" s="42">
        <v>42948.0</v>
      </c>
      <c r="C186" s="37" t="s">
        <v>22</v>
      </c>
      <c r="D186" s="28"/>
      <c r="E186" s="29"/>
      <c r="F186" s="29"/>
      <c r="P186" s="34">
        <f t="shared" si="1"/>
        <v>0</v>
      </c>
      <c r="Q186" s="34">
        <f t="shared" si="2"/>
        <v>0</v>
      </c>
      <c r="R186" s="34">
        <f t="shared" si="3"/>
        <v>0</v>
      </c>
      <c r="S186" s="34" t="str">
        <f t="shared" si="4"/>
        <v>#DIV/0!</v>
      </c>
    </row>
    <row r="187" ht="14.25" customHeight="1">
      <c r="A187" s="28"/>
      <c r="B187" s="42">
        <v>42949.0</v>
      </c>
      <c r="C187" s="37" t="s">
        <v>23</v>
      </c>
      <c r="D187" s="28"/>
      <c r="E187" s="29"/>
      <c r="F187" s="29"/>
      <c r="P187" s="34">
        <f t="shared" si="1"/>
        <v>0</v>
      </c>
      <c r="Q187" s="34">
        <f t="shared" si="2"/>
        <v>0</v>
      </c>
      <c r="R187" s="34">
        <f t="shared" si="3"/>
        <v>0</v>
      </c>
      <c r="S187" s="34" t="str">
        <f t="shared" si="4"/>
        <v>#DIV/0!</v>
      </c>
    </row>
    <row r="188" ht="14.25" customHeight="1">
      <c r="A188" s="28"/>
      <c r="B188" s="42">
        <v>42950.0</v>
      </c>
      <c r="C188" s="37" t="s">
        <v>24</v>
      </c>
      <c r="D188" s="28"/>
      <c r="E188" s="29"/>
      <c r="F188" s="29"/>
      <c r="P188" s="34">
        <f t="shared" si="1"/>
        <v>0</v>
      </c>
      <c r="Q188" s="34">
        <f t="shared" si="2"/>
        <v>0</v>
      </c>
      <c r="R188" s="34">
        <f t="shared" si="3"/>
        <v>0</v>
      </c>
      <c r="S188" s="34" t="str">
        <f t="shared" si="4"/>
        <v>#DIV/0!</v>
      </c>
    </row>
    <row r="189" ht="14.25" customHeight="1">
      <c r="A189" s="28"/>
      <c r="B189" s="42">
        <v>42951.0</v>
      </c>
      <c r="C189" s="37" t="s">
        <v>25</v>
      </c>
      <c r="D189" s="28"/>
      <c r="E189" s="29"/>
      <c r="F189" s="29"/>
      <c r="P189" s="34">
        <f t="shared" si="1"/>
        <v>0</v>
      </c>
      <c r="Q189" s="34">
        <f t="shared" si="2"/>
        <v>0</v>
      </c>
      <c r="R189" s="34">
        <f t="shared" si="3"/>
        <v>0</v>
      </c>
      <c r="S189" s="34" t="str">
        <f t="shared" si="4"/>
        <v>#DIV/0!</v>
      </c>
    </row>
    <row r="190" ht="14.25" customHeight="1">
      <c r="A190" s="28"/>
      <c r="B190" s="43">
        <v>42952.0</v>
      </c>
      <c r="C190" s="39" t="s">
        <v>26</v>
      </c>
      <c r="D190" s="28"/>
      <c r="E190" s="29"/>
      <c r="F190" s="29"/>
      <c r="P190" s="34">
        <f t="shared" si="1"/>
        <v>0</v>
      </c>
      <c r="Q190" s="34">
        <f t="shared" si="2"/>
        <v>0</v>
      </c>
      <c r="R190" s="34">
        <f t="shared" si="3"/>
        <v>0</v>
      </c>
      <c r="S190" s="34" t="str">
        <f t="shared" si="4"/>
        <v>#DIV/0!</v>
      </c>
    </row>
    <row r="191" ht="14.25" customHeight="1">
      <c r="A191" s="28"/>
      <c r="B191" s="41">
        <v>42953.0</v>
      </c>
      <c r="C191" s="27" t="s">
        <v>20</v>
      </c>
      <c r="D191" s="28"/>
      <c r="E191" s="29"/>
      <c r="F191" s="29"/>
      <c r="P191" s="34">
        <f t="shared" si="1"/>
        <v>0</v>
      </c>
      <c r="Q191" s="34">
        <f t="shared" si="2"/>
        <v>0</v>
      </c>
      <c r="R191" s="34">
        <f t="shared" si="3"/>
        <v>0</v>
      </c>
      <c r="S191" s="34" t="str">
        <f t="shared" si="4"/>
        <v>#DIV/0!</v>
      </c>
    </row>
    <row r="192" ht="14.25" customHeight="1">
      <c r="A192" s="28"/>
      <c r="B192" s="42">
        <v>42954.0</v>
      </c>
      <c r="C192" s="37" t="s">
        <v>21</v>
      </c>
      <c r="D192" s="28"/>
      <c r="E192" s="29"/>
      <c r="F192" s="29"/>
      <c r="P192" s="34">
        <f t="shared" si="1"/>
        <v>0</v>
      </c>
      <c r="Q192" s="34">
        <f t="shared" si="2"/>
        <v>0</v>
      </c>
      <c r="R192" s="34">
        <f t="shared" si="3"/>
        <v>0</v>
      </c>
      <c r="S192" s="34" t="str">
        <f t="shared" si="4"/>
        <v>#DIV/0!</v>
      </c>
    </row>
    <row r="193" ht="14.25" customHeight="1">
      <c r="A193" s="28"/>
      <c r="B193" s="42">
        <v>42955.0</v>
      </c>
      <c r="C193" s="37" t="s">
        <v>22</v>
      </c>
      <c r="D193" s="28"/>
      <c r="E193" s="29"/>
      <c r="F193" s="29"/>
      <c r="P193" s="34">
        <f t="shared" si="1"/>
        <v>0</v>
      </c>
      <c r="Q193" s="34">
        <f t="shared" si="2"/>
        <v>0</v>
      </c>
      <c r="R193" s="34">
        <f t="shared" si="3"/>
        <v>0</v>
      </c>
      <c r="S193" s="34" t="str">
        <f t="shared" si="4"/>
        <v>#DIV/0!</v>
      </c>
    </row>
    <row r="194" ht="14.25" customHeight="1">
      <c r="A194" s="28"/>
      <c r="B194" s="42">
        <v>42956.0</v>
      </c>
      <c r="C194" s="37" t="s">
        <v>23</v>
      </c>
      <c r="D194" s="28"/>
      <c r="E194" s="29"/>
      <c r="F194" s="29"/>
      <c r="P194" s="34">
        <f t="shared" si="1"/>
        <v>0</v>
      </c>
      <c r="Q194" s="34">
        <f t="shared" si="2"/>
        <v>0</v>
      </c>
      <c r="R194" s="34">
        <f t="shared" si="3"/>
        <v>0</v>
      </c>
      <c r="S194" s="34" t="str">
        <f t="shared" si="4"/>
        <v>#DIV/0!</v>
      </c>
    </row>
    <row r="195" ht="14.25" customHeight="1">
      <c r="A195" s="28"/>
      <c r="B195" s="42">
        <v>42957.0</v>
      </c>
      <c r="C195" s="37" t="s">
        <v>24</v>
      </c>
      <c r="D195" s="28"/>
      <c r="E195" s="29"/>
      <c r="F195" s="29"/>
      <c r="P195" s="34">
        <f t="shared" si="1"/>
        <v>0</v>
      </c>
      <c r="Q195" s="34">
        <f t="shared" si="2"/>
        <v>0</v>
      </c>
      <c r="R195" s="34">
        <f t="shared" si="3"/>
        <v>0</v>
      </c>
      <c r="S195" s="34" t="str">
        <f t="shared" si="4"/>
        <v>#DIV/0!</v>
      </c>
    </row>
    <row r="196" ht="14.25" customHeight="1">
      <c r="A196" s="28"/>
      <c r="B196" s="42">
        <v>42958.0</v>
      </c>
      <c r="C196" s="37" t="s">
        <v>25</v>
      </c>
      <c r="D196" s="28"/>
      <c r="E196" s="29"/>
      <c r="F196" s="29"/>
      <c r="P196" s="34">
        <f t="shared" si="1"/>
        <v>0</v>
      </c>
      <c r="Q196" s="34">
        <f t="shared" si="2"/>
        <v>0</v>
      </c>
      <c r="R196" s="34">
        <f t="shared" si="3"/>
        <v>0</v>
      </c>
      <c r="S196" s="34" t="str">
        <f t="shared" si="4"/>
        <v>#DIV/0!</v>
      </c>
    </row>
    <row r="197" ht="14.25" customHeight="1">
      <c r="A197" s="28"/>
      <c r="B197" s="43">
        <v>42959.0</v>
      </c>
      <c r="C197" s="39" t="s">
        <v>26</v>
      </c>
      <c r="D197" s="28"/>
      <c r="E197" s="29"/>
      <c r="F197" s="29"/>
      <c r="P197" s="34">
        <f t="shared" si="1"/>
        <v>0</v>
      </c>
      <c r="Q197" s="34">
        <f t="shared" si="2"/>
        <v>0</v>
      </c>
      <c r="R197" s="34">
        <f t="shared" si="3"/>
        <v>0</v>
      </c>
      <c r="S197" s="34" t="str">
        <f t="shared" si="4"/>
        <v>#DIV/0!</v>
      </c>
    </row>
    <row r="198" ht="14.25" customHeight="1">
      <c r="A198" s="28"/>
      <c r="B198" s="41">
        <v>42960.0</v>
      </c>
      <c r="C198" s="27" t="s">
        <v>20</v>
      </c>
      <c r="D198" s="28"/>
      <c r="E198" s="29"/>
      <c r="F198" s="29"/>
      <c r="P198" s="34">
        <f t="shared" si="1"/>
        <v>0</v>
      </c>
      <c r="Q198" s="34">
        <f t="shared" si="2"/>
        <v>0</v>
      </c>
      <c r="R198" s="34">
        <f t="shared" si="3"/>
        <v>0</v>
      </c>
      <c r="S198" s="34" t="str">
        <f t="shared" si="4"/>
        <v>#DIV/0!</v>
      </c>
    </row>
    <row r="199" ht="14.25" customHeight="1">
      <c r="A199" s="28"/>
      <c r="B199" s="42">
        <v>42961.0</v>
      </c>
      <c r="C199" s="37" t="s">
        <v>21</v>
      </c>
      <c r="D199" s="28"/>
      <c r="E199" s="29"/>
      <c r="F199" s="29"/>
      <c r="P199" s="34">
        <f t="shared" si="1"/>
        <v>0</v>
      </c>
      <c r="Q199" s="34">
        <f t="shared" si="2"/>
        <v>0</v>
      </c>
      <c r="R199" s="34">
        <f t="shared" si="3"/>
        <v>0</v>
      </c>
      <c r="S199" s="34" t="str">
        <f t="shared" si="4"/>
        <v>#DIV/0!</v>
      </c>
    </row>
    <row r="200" ht="14.25" customHeight="1">
      <c r="A200" s="28"/>
      <c r="B200" s="42">
        <v>42962.0</v>
      </c>
      <c r="C200" s="37" t="s">
        <v>22</v>
      </c>
      <c r="D200" s="28"/>
      <c r="E200" s="29"/>
      <c r="F200" s="29"/>
      <c r="P200" s="34">
        <f t="shared" si="1"/>
        <v>0</v>
      </c>
      <c r="Q200" s="34">
        <f t="shared" si="2"/>
        <v>0</v>
      </c>
      <c r="R200" s="34">
        <f t="shared" si="3"/>
        <v>0</v>
      </c>
      <c r="S200" s="34" t="str">
        <f t="shared" si="4"/>
        <v>#DIV/0!</v>
      </c>
    </row>
    <row r="201" ht="14.25" customHeight="1">
      <c r="A201" s="28"/>
      <c r="B201" s="42">
        <v>42963.0</v>
      </c>
      <c r="C201" s="37" t="s">
        <v>23</v>
      </c>
      <c r="D201" s="28"/>
      <c r="E201" s="29"/>
      <c r="F201" s="29"/>
      <c r="P201" s="34">
        <f t="shared" si="1"/>
        <v>0</v>
      </c>
      <c r="Q201" s="34">
        <f t="shared" si="2"/>
        <v>0</v>
      </c>
      <c r="R201" s="34">
        <f t="shared" si="3"/>
        <v>0</v>
      </c>
      <c r="S201" s="34" t="str">
        <f t="shared" si="4"/>
        <v>#DIV/0!</v>
      </c>
    </row>
    <row r="202" ht="14.25" customHeight="1">
      <c r="A202" s="28"/>
      <c r="B202" s="42">
        <v>42964.0</v>
      </c>
      <c r="C202" s="37" t="s">
        <v>24</v>
      </c>
      <c r="D202" s="28"/>
      <c r="E202" s="29"/>
      <c r="F202" s="29"/>
      <c r="P202" s="34">
        <f t="shared" si="1"/>
        <v>0</v>
      </c>
      <c r="Q202" s="34">
        <f t="shared" si="2"/>
        <v>0</v>
      </c>
      <c r="R202" s="34">
        <f t="shared" si="3"/>
        <v>0</v>
      </c>
      <c r="S202" s="34" t="str">
        <f t="shared" si="4"/>
        <v>#DIV/0!</v>
      </c>
    </row>
    <row r="203" ht="14.25" customHeight="1">
      <c r="A203" s="28"/>
      <c r="B203" s="42">
        <v>42965.0</v>
      </c>
      <c r="C203" s="37" t="s">
        <v>25</v>
      </c>
      <c r="D203" s="28"/>
      <c r="E203" s="29"/>
      <c r="F203" s="29"/>
      <c r="P203" s="34">
        <f t="shared" si="1"/>
        <v>0</v>
      </c>
      <c r="Q203" s="34">
        <f t="shared" si="2"/>
        <v>0</v>
      </c>
      <c r="R203" s="34">
        <f t="shared" si="3"/>
        <v>0</v>
      </c>
      <c r="S203" s="34" t="str">
        <f t="shared" si="4"/>
        <v>#DIV/0!</v>
      </c>
    </row>
    <row r="204" ht="14.25" customHeight="1">
      <c r="A204" s="28"/>
      <c r="B204" s="43">
        <v>42966.0</v>
      </c>
      <c r="C204" s="39" t="s">
        <v>26</v>
      </c>
      <c r="D204" s="28"/>
      <c r="E204" s="29"/>
      <c r="F204" s="29"/>
      <c r="P204" s="34">
        <f t="shared" si="1"/>
        <v>0</v>
      </c>
      <c r="Q204" s="34">
        <f t="shared" si="2"/>
        <v>0</v>
      </c>
      <c r="R204" s="34">
        <f t="shared" si="3"/>
        <v>0</v>
      </c>
      <c r="S204" s="34" t="str">
        <f t="shared" si="4"/>
        <v>#DIV/0!</v>
      </c>
    </row>
    <row r="205" ht="14.25" customHeight="1">
      <c r="A205" s="28"/>
      <c r="B205" s="41">
        <v>42967.0</v>
      </c>
      <c r="C205" s="27" t="s">
        <v>20</v>
      </c>
      <c r="D205" s="28"/>
      <c r="E205" s="29"/>
      <c r="F205" s="29"/>
      <c r="P205" s="34">
        <f t="shared" si="1"/>
        <v>0</v>
      </c>
      <c r="Q205" s="34">
        <f t="shared" si="2"/>
        <v>0</v>
      </c>
      <c r="R205" s="34">
        <f t="shared" si="3"/>
        <v>0</v>
      </c>
      <c r="S205" s="34" t="str">
        <f t="shared" si="4"/>
        <v>#DIV/0!</v>
      </c>
    </row>
    <row r="206" ht="14.25" customHeight="1">
      <c r="A206" s="28"/>
      <c r="B206" s="42">
        <v>42968.0</v>
      </c>
      <c r="C206" s="37" t="s">
        <v>21</v>
      </c>
      <c r="D206" s="28"/>
      <c r="E206" s="29"/>
      <c r="F206" s="29"/>
      <c r="P206" s="34">
        <f t="shared" si="1"/>
        <v>0</v>
      </c>
      <c r="Q206" s="34">
        <f t="shared" si="2"/>
        <v>0</v>
      </c>
      <c r="R206" s="34">
        <f t="shared" si="3"/>
        <v>0</v>
      </c>
      <c r="S206" s="34" t="str">
        <f t="shared" si="4"/>
        <v>#DIV/0!</v>
      </c>
    </row>
    <row r="207" ht="14.25" customHeight="1">
      <c r="A207" s="28"/>
      <c r="B207" s="42">
        <v>42969.0</v>
      </c>
      <c r="C207" s="37" t="s">
        <v>22</v>
      </c>
      <c r="D207" s="28"/>
      <c r="E207" s="29"/>
      <c r="F207" s="29"/>
      <c r="P207" s="34">
        <f t="shared" si="1"/>
        <v>0</v>
      </c>
      <c r="Q207" s="34">
        <f t="shared" si="2"/>
        <v>0</v>
      </c>
      <c r="R207" s="34">
        <f t="shared" si="3"/>
        <v>0</v>
      </c>
      <c r="S207" s="34" t="str">
        <f t="shared" si="4"/>
        <v>#DIV/0!</v>
      </c>
    </row>
    <row r="208" ht="14.25" customHeight="1">
      <c r="A208" s="28"/>
      <c r="B208" s="42">
        <v>42970.0</v>
      </c>
      <c r="C208" s="37" t="s">
        <v>23</v>
      </c>
      <c r="D208" s="28"/>
      <c r="E208" s="29"/>
      <c r="F208" s="29"/>
      <c r="P208" s="34">
        <f t="shared" si="1"/>
        <v>0</v>
      </c>
      <c r="Q208" s="34">
        <f t="shared" si="2"/>
        <v>0</v>
      </c>
      <c r="R208" s="34">
        <f t="shared" si="3"/>
        <v>0</v>
      </c>
      <c r="S208" s="34" t="str">
        <f t="shared" si="4"/>
        <v>#DIV/0!</v>
      </c>
    </row>
    <row r="209" ht="14.25" customHeight="1">
      <c r="A209" s="28"/>
      <c r="B209" s="42">
        <v>42971.0</v>
      </c>
      <c r="C209" s="37" t="s">
        <v>24</v>
      </c>
      <c r="D209" s="28"/>
      <c r="E209" s="29"/>
      <c r="F209" s="29"/>
      <c r="P209" s="34">
        <f t="shared" si="1"/>
        <v>0</v>
      </c>
      <c r="Q209" s="34">
        <f t="shared" si="2"/>
        <v>0</v>
      </c>
      <c r="R209" s="34">
        <f t="shared" si="3"/>
        <v>0</v>
      </c>
      <c r="S209" s="34" t="str">
        <f t="shared" si="4"/>
        <v>#DIV/0!</v>
      </c>
    </row>
    <row r="210" ht="14.25" customHeight="1">
      <c r="A210" s="28"/>
      <c r="B210" s="42">
        <v>42972.0</v>
      </c>
      <c r="C210" s="37" t="s">
        <v>25</v>
      </c>
      <c r="D210" s="28"/>
      <c r="E210" s="29"/>
      <c r="F210" s="29"/>
      <c r="P210" s="34">
        <f t="shared" si="1"/>
        <v>0</v>
      </c>
      <c r="Q210" s="34">
        <f t="shared" si="2"/>
        <v>0</v>
      </c>
      <c r="R210" s="34">
        <f t="shared" si="3"/>
        <v>0</v>
      </c>
      <c r="S210" s="34" t="str">
        <f t="shared" si="4"/>
        <v>#DIV/0!</v>
      </c>
    </row>
    <row r="211" ht="14.25" customHeight="1">
      <c r="A211" s="28"/>
      <c r="B211" s="43">
        <v>42973.0</v>
      </c>
      <c r="C211" s="39" t="s">
        <v>26</v>
      </c>
      <c r="D211" s="28"/>
      <c r="E211" s="29"/>
      <c r="F211" s="29"/>
      <c r="P211" s="34">
        <f t="shared" si="1"/>
        <v>0</v>
      </c>
      <c r="Q211" s="34">
        <f t="shared" si="2"/>
        <v>0</v>
      </c>
      <c r="R211" s="34">
        <f t="shared" si="3"/>
        <v>0</v>
      </c>
      <c r="S211" s="34" t="str">
        <f t="shared" si="4"/>
        <v>#DIV/0!</v>
      </c>
    </row>
    <row r="212" ht="14.25" customHeight="1">
      <c r="A212" s="28"/>
      <c r="B212" s="41">
        <v>42974.0</v>
      </c>
      <c r="C212" s="27" t="s">
        <v>20</v>
      </c>
      <c r="D212" s="28"/>
      <c r="E212" s="29"/>
      <c r="F212" s="29"/>
      <c r="P212" s="34">
        <f t="shared" si="1"/>
        <v>0</v>
      </c>
      <c r="Q212" s="34">
        <f t="shared" si="2"/>
        <v>0</v>
      </c>
      <c r="R212" s="34">
        <f t="shared" si="3"/>
        <v>0</v>
      </c>
      <c r="S212" s="34" t="str">
        <f t="shared" si="4"/>
        <v>#DIV/0!</v>
      </c>
    </row>
    <row r="213" ht="14.25" customHeight="1">
      <c r="A213" s="28"/>
      <c r="B213" s="42">
        <v>42975.0</v>
      </c>
      <c r="C213" s="37" t="s">
        <v>21</v>
      </c>
      <c r="D213" s="28"/>
      <c r="E213" s="29"/>
      <c r="F213" s="29"/>
      <c r="P213" s="34">
        <f t="shared" si="1"/>
        <v>0</v>
      </c>
      <c r="Q213" s="34">
        <f t="shared" si="2"/>
        <v>0</v>
      </c>
      <c r="R213" s="34">
        <f t="shared" si="3"/>
        <v>0</v>
      </c>
      <c r="S213" s="34" t="str">
        <f t="shared" si="4"/>
        <v>#DIV/0!</v>
      </c>
    </row>
    <row r="214" ht="14.25" customHeight="1">
      <c r="A214" s="28"/>
      <c r="B214" s="42">
        <v>42976.0</v>
      </c>
      <c r="C214" s="37" t="s">
        <v>22</v>
      </c>
      <c r="D214" s="28"/>
      <c r="E214" s="29"/>
      <c r="F214" s="29"/>
      <c r="P214" s="34">
        <f t="shared" si="1"/>
        <v>0</v>
      </c>
      <c r="Q214" s="34">
        <f t="shared" si="2"/>
        <v>0</v>
      </c>
      <c r="R214" s="34">
        <f t="shared" si="3"/>
        <v>0</v>
      </c>
      <c r="S214" s="34" t="str">
        <f t="shared" si="4"/>
        <v>#DIV/0!</v>
      </c>
    </row>
    <row r="215" ht="14.25" customHeight="1">
      <c r="A215" s="28"/>
      <c r="B215" s="42">
        <v>42977.0</v>
      </c>
      <c r="C215" s="37" t="s">
        <v>23</v>
      </c>
      <c r="D215" s="28"/>
      <c r="E215" s="29"/>
      <c r="F215" s="29"/>
      <c r="P215" s="34">
        <f t="shared" si="1"/>
        <v>0</v>
      </c>
      <c r="Q215" s="34">
        <f t="shared" si="2"/>
        <v>0</v>
      </c>
      <c r="R215" s="34">
        <f t="shared" si="3"/>
        <v>0</v>
      </c>
      <c r="S215" s="34" t="str">
        <f t="shared" si="4"/>
        <v>#DIV/0!</v>
      </c>
    </row>
    <row r="216" ht="14.25" customHeight="1">
      <c r="A216" s="28"/>
      <c r="B216" s="42">
        <v>42978.0</v>
      </c>
      <c r="C216" s="37" t="s">
        <v>24</v>
      </c>
      <c r="D216" s="28"/>
      <c r="E216" s="29"/>
      <c r="F216" s="29"/>
      <c r="P216" s="34">
        <f t="shared" si="1"/>
        <v>0</v>
      </c>
      <c r="Q216" s="34">
        <f t="shared" si="2"/>
        <v>0</v>
      </c>
      <c r="R216" s="34">
        <f t="shared" si="3"/>
        <v>0</v>
      </c>
      <c r="S216" s="34" t="str">
        <f t="shared" si="4"/>
        <v>#DIV/0!</v>
      </c>
    </row>
    <row r="217" ht="14.25" customHeight="1">
      <c r="A217" s="28"/>
      <c r="B217" s="42">
        <v>42979.0</v>
      </c>
      <c r="C217" s="37" t="s">
        <v>25</v>
      </c>
      <c r="D217" s="28"/>
      <c r="E217" s="29"/>
      <c r="F217" s="29"/>
      <c r="P217" s="34">
        <f t="shared" si="1"/>
        <v>0</v>
      </c>
      <c r="Q217" s="34">
        <f t="shared" si="2"/>
        <v>0</v>
      </c>
      <c r="R217" s="34">
        <f t="shared" si="3"/>
        <v>0</v>
      </c>
      <c r="S217" s="34" t="str">
        <f t="shared" si="4"/>
        <v>#DIV/0!</v>
      </c>
    </row>
    <row r="218" ht="14.25" customHeight="1">
      <c r="A218" s="28"/>
      <c r="B218" s="43">
        <v>42980.0</v>
      </c>
      <c r="C218" s="39" t="s">
        <v>26</v>
      </c>
      <c r="D218" s="28"/>
      <c r="E218" s="29"/>
      <c r="F218" s="29"/>
      <c r="P218" s="34">
        <f t="shared" si="1"/>
        <v>0</v>
      </c>
      <c r="Q218" s="34">
        <f t="shared" si="2"/>
        <v>0</v>
      </c>
      <c r="R218" s="34">
        <f t="shared" si="3"/>
        <v>0</v>
      </c>
      <c r="S218" s="34" t="str">
        <f t="shared" si="4"/>
        <v>#DIV/0!</v>
      </c>
    </row>
    <row r="219" ht="14.25" customHeight="1">
      <c r="A219" s="28"/>
      <c r="B219" s="41">
        <v>42981.0</v>
      </c>
      <c r="C219" s="27" t="s">
        <v>20</v>
      </c>
      <c r="D219" s="28"/>
      <c r="E219" s="29"/>
      <c r="F219" s="29"/>
      <c r="P219" s="34">
        <f t="shared" si="1"/>
        <v>0</v>
      </c>
      <c r="Q219" s="34">
        <f t="shared" si="2"/>
        <v>0</v>
      </c>
      <c r="R219" s="34">
        <f t="shared" si="3"/>
        <v>0</v>
      </c>
      <c r="S219" s="34" t="str">
        <f t="shared" si="4"/>
        <v>#DIV/0!</v>
      </c>
    </row>
    <row r="220" ht="14.25" customHeight="1">
      <c r="A220" s="28"/>
      <c r="B220" s="42">
        <v>42982.0</v>
      </c>
      <c r="C220" s="37" t="s">
        <v>21</v>
      </c>
      <c r="D220" s="28"/>
      <c r="E220" s="29"/>
      <c r="F220" s="29"/>
      <c r="P220" s="34">
        <f t="shared" si="1"/>
        <v>0</v>
      </c>
      <c r="Q220" s="34">
        <f t="shared" si="2"/>
        <v>0</v>
      </c>
      <c r="R220" s="34">
        <f t="shared" si="3"/>
        <v>0</v>
      </c>
      <c r="S220" s="34" t="str">
        <f t="shared" si="4"/>
        <v>#DIV/0!</v>
      </c>
    </row>
    <row r="221" ht="14.25" customHeight="1">
      <c r="A221" s="28"/>
      <c r="B221" s="42">
        <v>42983.0</v>
      </c>
      <c r="C221" s="37" t="s">
        <v>22</v>
      </c>
      <c r="D221" s="28"/>
      <c r="E221" s="29"/>
      <c r="F221" s="29"/>
      <c r="P221" s="34">
        <f t="shared" si="1"/>
        <v>0</v>
      </c>
      <c r="Q221" s="34">
        <f t="shared" si="2"/>
        <v>0</v>
      </c>
      <c r="R221" s="34">
        <f t="shared" si="3"/>
        <v>0</v>
      </c>
      <c r="S221" s="34" t="str">
        <f t="shared" si="4"/>
        <v>#DIV/0!</v>
      </c>
    </row>
    <row r="222" ht="14.25" customHeight="1">
      <c r="A222" s="28"/>
      <c r="B222" s="42">
        <v>42984.0</v>
      </c>
      <c r="C222" s="37" t="s">
        <v>23</v>
      </c>
      <c r="D222" s="28"/>
      <c r="E222" s="29"/>
      <c r="F222" s="29"/>
      <c r="P222" s="34">
        <f t="shared" si="1"/>
        <v>0</v>
      </c>
      <c r="Q222" s="34">
        <f t="shared" si="2"/>
        <v>0</v>
      </c>
      <c r="R222" s="34">
        <f t="shared" si="3"/>
        <v>0</v>
      </c>
      <c r="S222" s="34" t="str">
        <f t="shared" si="4"/>
        <v>#DIV/0!</v>
      </c>
    </row>
    <row r="223" ht="14.25" customHeight="1">
      <c r="A223" s="28"/>
      <c r="B223" s="42">
        <v>42985.0</v>
      </c>
      <c r="C223" s="37" t="s">
        <v>24</v>
      </c>
      <c r="D223" s="28"/>
      <c r="E223" s="29"/>
      <c r="F223" s="29"/>
      <c r="P223" s="34">
        <f t="shared" si="1"/>
        <v>0</v>
      </c>
      <c r="Q223" s="34">
        <f t="shared" si="2"/>
        <v>0</v>
      </c>
      <c r="R223" s="34">
        <f t="shared" si="3"/>
        <v>0</v>
      </c>
      <c r="S223" s="34" t="str">
        <f t="shared" si="4"/>
        <v>#DIV/0!</v>
      </c>
    </row>
    <row r="224" ht="14.25" customHeight="1">
      <c r="A224" s="28"/>
      <c r="B224" s="42">
        <v>42986.0</v>
      </c>
      <c r="C224" s="37" t="s">
        <v>25</v>
      </c>
      <c r="D224" s="28"/>
      <c r="E224" s="29"/>
      <c r="F224" s="29"/>
      <c r="P224" s="34">
        <f t="shared" si="1"/>
        <v>0</v>
      </c>
      <c r="Q224" s="34">
        <f t="shared" si="2"/>
        <v>0</v>
      </c>
      <c r="R224" s="34">
        <f t="shared" si="3"/>
        <v>0</v>
      </c>
      <c r="S224" s="34" t="str">
        <f t="shared" si="4"/>
        <v>#DIV/0!</v>
      </c>
    </row>
    <row r="225" ht="14.25" customHeight="1">
      <c r="A225" s="28"/>
      <c r="B225" s="43">
        <v>42987.0</v>
      </c>
      <c r="C225" s="39" t="s">
        <v>26</v>
      </c>
      <c r="D225" s="28"/>
      <c r="E225" s="29"/>
      <c r="F225" s="29"/>
      <c r="P225" s="34">
        <f t="shared" si="1"/>
        <v>0</v>
      </c>
      <c r="Q225" s="34">
        <f t="shared" si="2"/>
        <v>0</v>
      </c>
      <c r="R225" s="34">
        <f t="shared" si="3"/>
        <v>0</v>
      </c>
      <c r="S225" s="34" t="str">
        <f t="shared" si="4"/>
        <v>#DIV/0!</v>
      </c>
    </row>
    <row r="226" ht="14.25" customHeight="1">
      <c r="A226" s="28"/>
      <c r="B226" s="41">
        <v>42988.0</v>
      </c>
      <c r="C226" s="27" t="s">
        <v>20</v>
      </c>
      <c r="D226" s="28"/>
      <c r="E226" s="29"/>
      <c r="F226" s="29"/>
      <c r="P226" s="34">
        <f t="shared" si="1"/>
        <v>0</v>
      </c>
      <c r="Q226" s="34">
        <f t="shared" si="2"/>
        <v>0</v>
      </c>
      <c r="R226" s="34">
        <f t="shared" si="3"/>
        <v>0</v>
      </c>
      <c r="S226" s="34" t="str">
        <f t="shared" si="4"/>
        <v>#DIV/0!</v>
      </c>
    </row>
    <row r="227" ht="14.25" customHeight="1">
      <c r="A227" s="28"/>
      <c r="B227" s="42">
        <v>42989.0</v>
      </c>
      <c r="C227" s="37" t="s">
        <v>21</v>
      </c>
      <c r="D227" s="28"/>
      <c r="E227" s="29"/>
      <c r="F227" s="29"/>
      <c r="P227" s="34">
        <f t="shared" si="1"/>
        <v>0</v>
      </c>
      <c r="Q227" s="34">
        <f t="shared" si="2"/>
        <v>0</v>
      </c>
      <c r="R227" s="34">
        <f t="shared" si="3"/>
        <v>0</v>
      </c>
      <c r="S227" s="34" t="str">
        <f t="shared" si="4"/>
        <v>#DIV/0!</v>
      </c>
    </row>
    <row r="228" ht="14.25" customHeight="1">
      <c r="A228" s="28"/>
      <c r="B228" s="42">
        <v>42990.0</v>
      </c>
      <c r="C228" s="37" t="s">
        <v>22</v>
      </c>
      <c r="D228" s="28"/>
      <c r="E228" s="29"/>
      <c r="F228" s="29"/>
      <c r="P228" s="34">
        <f t="shared" si="1"/>
        <v>0</v>
      </c>
      <c r="Q228" s="34">
        <f t="shared" si="2"/>
        <v>0</v>
      </c>
      <c r="R228" s="34">
        <f t="shared" si="3"/>
        <v>0</v>
      </c>
      <c r="S228" s="34" t="str">
        <f t="shared" si="4"/>
        <v>#DIV/0!</v>
      </c>
    </row>
    <row r="229" ht="14.25" customHeight="1">
      <c r="A229" s="28"/>
      <c r="B229" s="42">
        <v>42991.0</v>
      </c>
      <c r="C229" s="37" t="s">
        <v>23</v>
      </c>
      <c r="D229" s="28"/>
      <c r="E229" s="29"/>
      <c r="F229" s="29"/>
      <c r="P229" s="34">
        <f t="shared" si="1"/>
        <v>0</v>
      </c>
      <c r="Q229" s="34">
        <f t="shared" si="2"/>
        <v>0</v>
      </c>
      <c r="R229" s="34">
        <f t="shared" si="3"/>
        <v>0</v>
      </c>
      <c r="S229" s="34" t="str">
        <f t="shared" si="4"/>
        <v>#DIV/0!</v>
      </c>
    </row>
    <row r="230" ht="14.25" customHeight="1">
      <c r="A230" s="28"/>
      <c r="B230" s="42">
        <v>42992.0</v>
      </c>
      <c r="C230" s="37" t="s">
        <v>24</v>
      </c>
      <c r="D230" s="28"/>
      <c r="E230" s="29"/>
      <c r="F230" s="29"/>
      <c r="P230" s="34">
        <f t="shared" si="1"/>
        <v>0</v>
      </c>
      <c r="Q230" s="34">
        <f t="shared" si="2"/>
        <v>0</v>
      </c>
      <c r="R230" s="34">
        <f t="shared" si="3"/>
        <v>0</v>
      </c>
      <c r="S230" s="34" t="str">
        <f t="shared" si="4"/>
        <v>#DIV/0!</v>
      </c>
    </row>
    <row r="231" ht="14.25" customHeight="1">
      <c r="A231" s="28"/>
      <c r="B231" s="42">
        <v>42993.0</v>
      </c>
      <c r="C231" s="37" t="s">
        <v>25</v>
      </c>
      <c r="D231" s="28"/>
      <c r="E231" s="29"/>
      <c r="F231" s="29"/>
      <c r="P231" s="34">
        <f t="shared" si="1"/>
        <v>0</v>
      </c>
      <c r="Q231" s="34">
        <f t="shared" si="2"/>
        <v>0</v>
      </c>
      <c r="R231" s="34">
        <f t="shared" si="3"/>
        <v>0</v>
      </c>
      <c r="S231" s="34" t="str">
        <f t="shared" si="4"/>
        <v>#DIV/0!</v>
      </c>
    </row>
    <row r="232" ht="14.25" customHeight="1">
      <c r="A232" s="28"/>
      <c r="B232" s="43">
        <v>42994.0</v>
      </c>
      <c r="C232" s="39" t="s">
        <v>26</v>
      </c>
      <c r="D232" s="28"/>
      <c r="E232" s="29"/>
      <c r="F232" s="29"/>
      <c r="P232" s="34">
        <f t="shared" si="1"/>
        <v>0</v>
      </c>
      <c r="Q232" s="34">
        <f t="shared" si="2"/>
        <v>0</v>
      </c>
      <c r="R232" s="34">
        <f t="shared" si="3"/>
        <v>0</v>
      </c>
      <c r="S232" s="34" t="str">
        <f t="shared" si="4"/>
        <v>#DIV/0!</v>
      </c>
    </row>
    <row r="233" ht="14.25" customHeight="1">
      <c r="A233" s="28"/>
      <c r="B233" s="41">
        <v>42995.0</v>
      </c>
      <c r="C233" s="27" t="s">
        <v>20</v>
      </c>
      <c r="D233" s="28"/>
      <c r="E233" s="29"/>
      <c r="F233" s="29"/>
      <c r="P233" s="34">
        <f t="shared" si="1"/>
        <v>0</v>
      </c>
      <c r="Q233" s="34">
        <f t="shared" si="2"/>
        <v>0</v>
      </c>
      <c r="R233" s="34">
        <f t="shared" si="3"/>
        <v>0</v>
      </c>
      <c r="S233" s="34" t="str">
        <f t="shared" si="4"/>
        <v>#DIV/0!</v>
      </c>
    </row>
    <row r="234" ht="14.25" customHeight="1">
      <c r="A234" s="28"/>
      <c r="B234" s="42">
        <v>42996.0</v>
      </c>
      <c r="C234" s="37" t="s">
        <v>21</v>
      </c>
      <c r="D234" s="28"/>
      <c r="E234" s="29"/>
      <c r="F234" s="29"/>
      <c r="P234" s="34">
        <f t="shared" si="1"/>
        <v>0</v>
      </c>
      <c r="Q234" s="34">
        <f t="shared" si="2"/>
        <v>0</v>
      </c>
      <c r="R234" s="34">
        <f t="shared" si="3"/>
        <v>0</v>
      </c>
      <c r="S234" s="34" t="str">
        <f t="shared" si="4"/>
        <v>#DIV/0!</v>
      </c>
    </row>
    <row r="235" ht="14.25" customHeight="1">
      <c r="A235" s="28"/>
      <c r="B235" s="42">
        <v>42997.0</v>
      </c>
      <c r="C235" s="37" t="s">
        <v>22</v>
      </c>
      <c r="D235" s="28"/>
      <c r="E235" s="29"/>
      <c r="F235" s="29"/>
      <c r="P235" s="34">
        <f t="shared" si="1"/>
        <v>0</v>
      </c>
      <c r="Q235" s="34">
        <f t="shared" si="2"/>
        <v>0</v>
      </c>
      <c r="R235" s="34">
        <f t="shared" si="3"/>
        <v>0</v>
      </c>
      <c r="S235" s="34" t="str">
        <f t="shared" si="4"/>
        <v>#DIV/0!</v>
      </c>
    </row>
    <row r="236" ht="14.25" customHeight="1">
      <c r="A236" s="28"/>
      <c r="B236" s="42">
        <v>42998.0</v>
      </c>
      <c r="C236" s="37" t="s">
        <v>23</v>
      </c>
      <c r="D236" s="28"/>
      <c r="E236" s="29"/>
      <c r="F236" s="29"/>
      <c r="P236" s="34">
        <f t="shared" si="1"/>
        <v>0</v>
      </c>
      <c r="Q236" s="34">
        <f t="shared" si="2"/>
        <v>0</v>
      </c>
      <c r="R236" s="34">
        <f t="shared" si="3"/>
        <v>0</v>
      </c>
      <c r="S236" s="34" t="str">
        <f t="shared" si="4"/>
        <v>#DIV/0!</v>
      </c>
    </row>
    <row r="237" ht="14.25" customHeight="1">
      <c r="A237" s="28"/>
      <c r="B237" s="42">
        <v>42999.0</v>
      </c>
      <c r="C237" s="37" t="s">
        <v>24</v>
      </c>
      <c r="D237" s="28"/>
      <c r="E237" s="29"/>
      <c r="F237" s="29"/>
      <c r="P237" s="34">
        <f t="shared" si="1"/>
        <v>0</v>
      </c>
      <c r="Q237" s="34">
        <f t="shared" si="2"/>
        <v>0</v>
      </c>
      <c r="R237" s="34">
        <f t="shared" si="3"/>
        <v>0</v>
      </c>
      <c r="S237" s="34" t="str">
        <f t="shared" si="4"/>
        <v>#DIV/0!</v>
      </c>
    </row>
    <row r="238" ht="14.25" customHeight="1">
      <c r="A238" s="28"/>
      <c r="B238" s="42">
        <v>43000.0</v>
      </c>
      <c r="C238" s="37" t="s">
        <v>25</v>
      </c>
      <c r="D238" s="44"/>
      <c r="E238" s="29"/>
      <c r="F238" s="29"/>
      <c r="P238" s="34">
        <f t="shared" si="1"/>
        <v>0</v>
      </c>
      <c r="Q238" s="34">
        <f t="shared" si="2"/>
        <v>0</v>
      </c>
      <c r="R238" s="34">
        <f t="shared" si="3"/>
        <v>0</v>
      </c>
      <c r="S238" s="34" t="str">
        <f t="shared" si="4"/>
        <v>#DIV/0!</v>
      </c>
    </row>
    <row r="239" ht="14.25" customHeight="1">
      <c r="A239" s="28"/>
      <c r="B239" s="43">
        <v>43001.0</v>
      </c>
      <c r="C239" s="39" t="s">
        <v>26</v>
      </c>
      <c r="D239" s="28"/>
      <c r="E239" s="29"/>
      <c r="F239" s="29"/>
      <c r="P239" s="34">
        <f t="shared" si="1"/>
        <v>0</v>
      </c>
      <c r="Q239" s="34">
        <f t="shared" si="2"/>
        <v>0</v>
      </c>
      <c r="R239" s="34">
        <f t="shared" si="3"/>
        <v>0</v>
      </c>
      <c r="S239" s="34" t="str">
        <f t="shared" si="4"/>
        <v>#DIV/0!</v>
      </c>
    </row>
    <row r="240" ht="14.25" customHeight="1">
      <c r="A240" s="28"/>
      <c r="B240" s="41">
        <v>43002.0</v>
      </c>
      <c r="C240" s="27" t="s">
        <v>20</v>
      </c>
      <c r="D240" s="28"/>
      <c r="E240" s="29"/>
      <c r="F240" s="29"/>
      <c r="P240" s="34">
        <f t="shared" si="1"/>
        <v>0</v>
      </c>
      <c r="Q240" s="34">
        <f t="shared" si="2"/>
        <v>0</v>
      </c>
      <c r="R240" s="34">
        <f t="shared" si="3"/>
        <v>0</v>
      </c>
      <c r="S240" s="34" t="str">
        <f t="shared" si="4"/>
        <v>#DIV/0!</v>
      </c>
    </row>
    <row r="241" ht="14.25" customHeight="1">
      <c r="A241" s="28"/>
      <c r="B241" s="42">
        <v>43003.0</v>
      </c>
      <c r="C241" s="37" t="s">
        <v>21</v>
      </c>
      <c r="D241" s="28"/>
      <c r="E241" s="29"/>
      <c r="F241" s="29"/>
      <c r="P241" s="34">
        <f t="shared" si="1"/>
        <v>0</v>
      </c>
      <c r="Q241" s="34">
        <f t="shared" si="2"/>
        <v>0</v>
      </c>
      <c r="R241" s="34">
        <f t="shared" si="3"/>
        <v>0</v>
      </c>
      <c r="S241" s="34" t="str">
        <f t="shared" si="4"/>
        <v>#DIV/0!</v>
      </c>
    </row>
    <row r="242" ht="14.25" customHeight="1">
      <c r="A242" s="28"/>
      <c r="B242" s="42">
        <v>43004.0</v>
      </c>
      <c r="C242" s="37" t="s">
        <v>22</v>
      </c>
      <c r="D242" s="28"/>
      <c r="E242" s="29"/>
      <c r="F242" s="29"/>
      <c r="P242" s="34">
        <f t="shared" si="1"/>
        <v>0</v>
      </c>
      <c r="Q242" s="34">
        <f t="shared" si="2"/>
        <v>0</v>
      </c>
      <c r="R242" s="34">
        <f t="shared" si="3"/>
        <v>0</v>
      </c>
      <c r="S242" s="34" t="str">
        <f t="shared" si="4"/>
        <v>#DIV/0!</v>
      </c>
    </row>
    <row r="243" ht="14.25" customHeight="1">
      <c r="A243" s="28"/>
      <c r="B243" s="42">
        <v>43005.0</v>
      </c>
      <c r="C243" s="37" t="s">
        <v>23</v>
      </c>
      <c r="D243" s="28"/>
      <c r="E243" s="29"/>
      <c r="F243" s="29"/>
      <c r="P243" s="34">
        <f t="shared" si="1"/>
        <v>0</v>
      </c>
      <c r="Q243" s="34">
        <f t="shared" si="2"/>
        <v>0</v>
      </c>
      <c r="R243" s="34">
        <f t="shared" si="3"/>
        <v>0</v>
      </c>
      <c r="S243" s="34" t="str">
        <f t="shared" si="4"/>
        <v>#DIV/0!</v>
      </c>
    </row>
    <row r="244" ht="14.25" customHeight="1">
      <c r="A244" s="28"/>
      <c r="B244" s="42">
        <v>43006.0</v>
      </c>
      <c r="C244" s="37" t="s">
        <v>24</v>
      </c>
      <c r="D244" s="44"/>
      <c r="E244" s="29"/>
      <c r="F244" s="29"/>
      <c r="P244" s="34">
        <f t="shared" si="1"/>
        <v>0</v>
      </c>
      <c r="Q244" s="34">
        <f t="shared" si="2"/>
        <v>0</v>
      </c>
      <c r="R244" s="34">
        <f t="shared" si="3"/>
        <v>0</v>
      </c>
      <c r="S244" s="34" t="str">
        <f t="shared" si="4"/>
        <v>#DIV/0!</v>
      </c>
    </row>
    <row r="245" ht="14.25" customHeight="1">
      <c r="A245" s="28"/>
      <c r="B245" s="42">
        <v>43007.0</v>
      </c>
      <c r="C245" s="37" t="s">
        <v>25</v>
      </c>
      <c r="D245" s="28"/>
      <c r="E245" s="29"/>
      <c r="F245" s="29"/>
      <c r="P245" s="34">
        <f t="shared" si="1"/>
        <v>0</v>
      </c>
      <c r="Q245" s="34">
        <f t="shared" si="2"/>
        <v>0</v>
      </c>
      <c r="R245" s="34">
        <f t="shared" si="3"/>
        <v>0</v>
      </c>
      <c r="S245" s="34" t="str">
        <f t="shared" si="4"/>
        <v>#DIV/0!</v>
      </c>
    </row>
    <row r="246" ht="14.25" customHeight="1">
      <c r="A246" s="28"/>
      <c r="B246" s="43">
        <v>43008.0</v>
      </c>
      <c r="C246" s="39" t="s">
        <v>26</v>
      </c>
      <c r="D246" s="28"/>
      <c r="E246" s="29"/>
      <c r="F246" s="29"/>
      <c r="P246" s="34">
        <f t="shared" si="1"/>
        <v>0</v>
      </c>
      <c r="Q246" s="34">
        <f t="shared" si="2"/>
        <v>0</v>
      </c>
      <c r="R246" s="34">
        <f t="shared" si="3"/>
        <v>0</v>
      </c>
      <c r="S246" s="34" t="str">
        <f t="shared" si="4"/>
        <v>#DIV/0!</v>
      </c>
    </row>
    <row r="247" ht="14.25" customHeight="1">
      <c r="A247" s="28"/>
      <c r="B247" s="41">
        <v>43009.0</v>
      </c>
      <c r="C247" s="45" t="s">
        <v>20</v>
      </c>
      <c r="D247" s="44"/>
      <c r="E247" s="44"/>
      <c r="F247" s="29"/>
      <c r="P247" s="34">
        <f t="shared" si="1"/>
        <v>0</v>
      </c>
      <c r="Q247" s="34">
        <f t="shared" si="2"/>
        <v>0</v>
      </c>
      <c r="R247" s="34">
        <f t="shared" si="3"/>
        <v>0</v>
      </c>
      <c r="S247" s="34" t="str">
        <f t="shared" si="4"/>
        <v>#DIV/0!</v>
      </c>
    </row>
    <row r="248" ht="14.25" customHeight="1">
      <c r="A248" s="28"/>
      <c r="B248" s="42">
        <v>43010.0</v>
      </c>
      <c r="C248" s="46" t="s">
        <v>21</v>
      </c>
      <c r="D248" s="28"/>
      <c r="E248" s="29"/>
      <c r="F248" s="29"/>
      <c r="P248" s="34">
        <f t="shared" si="1"/>
        <v>0</v>
      </c>
      <c r="Q248" s="34">
        <f t="shared" si="2"/>
        <v>0</v>
      </c>
      <c r="R248" s="34">
        <f t="shared" si="3"/>
        <v>0</v>
      </c>
      <c r="S248" s="34" t="str">
        <f t="shared" si="4"/>
        <v>#DIV/0!</v>
      </c>
    </row>
    <row r="249" ht="14.25" customHeight="1">
      <c r="A249" s="28"/>
      <c r="B249" s="42">
        <v>43011.0</v>
      </c>
      <c r="C249" s="46" t="s">
        <v>22</v>
      </c>
      <c r="D249" s="28"/>
      <c r="E249" s="29"/>
      <c r="F249" s="29"/>
      <c r="P249" s="34">
        <f t="shared" si="1"/>
        <v>0</v>
      </c>
      <c r="Q249" s="34">
        <f t="shared" si="2"/>
        <v>0</v>
      </c>
      <c r="R249" s="34">
        <f t="shared" si="3"/>
        <v>0</v>
      </c>
      <c r="S249" s="34" t="str">
        <f t="shared" si="4"/>
        <v>#DIV/0!</v>
      </c>
    </row>
    <row r="250" ht="14.25" customHeight="1">
      <c r="A250" s="28"/>
      <c r="B250" s="42">
        <v>43012.0</v>
      </c>
      <c r="C250" s="46" t="s">
        <v>23</v>
      </c>
      <c r="D250" s="28"/>
      <c r="E250" s="47"/>
      <c r="F250" s="29"/>
      <c r="P250" s="34">
        <f t="shared" si="1"/>
        <v>0</v>
      </c>
      <c r="Q250" s="34">
        <f t="shared" si="2"/>
        <v>0</v>
      </c>
      <c r="R250" s="34">
        <f t="shared" si="3"/>
        <v>0</v>
      </c>
      <c r="S250" s="34" t="str">
        <f t="shared" si="4"/>
        <v>#DIV/0!</v>
      </c>
    </row>
    <row r="251" ht="14.25" customHeight="1">
      <c r="A251" s="28"/>
      <c r="B251" s="42">
        <v>43013.0</v>
      </c>
      <c r="C251" s="46" t="s">
        <v>24</v>
      </c>
      <c r="D251" s="28"/>
      <c r="E251" s="29"/>
      <c r="F251" s="29"/>
      <c r="P251" s="34">
        <f t="shared" si="1"/>
        <v>0</v>
      </c>
      <c r="Q251" s="34">
        <f t="shared" si="2"/>
        <v>0</v>
      </c>
      <c r="R251" s="34">
        <f t="shared" si="3"/>
        <v>0</v>
      </c>
      <c r="S251" s="34" t="str">
        <f t="shared" si="4"/>
        <v>#DIV/0!</v>
      </c>
    </row>
    <row r="252" ht="14.25" customHeight="1">
      <c r="A252" s="28"/>
      <c r="B252" s="42">
        <v>43014.0</v>
      </c>
      <c r="C252" s="46" t="s">
        <v>25</v>
      </c>
      <c r="D252" s="28"/>
      <c r="E252" s="29"/>
      <c r="F252" s="29"/>
      <c r="P252" s="34">
        <f t="shared" si="1"/>
        <v>0</v>
      </c>
      <c r="Q252" s="34">
        <f t="shared" si="2"/>
        <v>0</v>
      </c>
      <c r="R252" s="34">
        <f t="shared" si="3"/>
        <v>0</v>
      </c>
      <c r="S252" s="34" t="str">
        <f t="shared" si="4"/>
        <v>#DIV/0!</v>
      </c>
    </row>
    <row r="253" ht="14.25" customHeight="1">
      <c r="A253" s="28"/>
      <c r="B253" s="43">
        <v>43015.0</v>
      </c>
      <c r="C253" s="48" t="s">
        <v>26</v>
      </c>
      <c r="D253" s="28"/>
      <c r="E253" s="29"/>
      <c r="F253" s="29"/>
      <c r="P253" s="34">
        <f t="shared" si="1"/>
        <v>0</v>
      </c>
      <c r="Q253" s="34">
        <f t="shared" si="2"/>
        <v>0</v>
      </c>
      <c r="R253" s="34">
        <f t="shared" si="3"/>
        <v>0</v>
      </c>
      <c r="S253" s="34" t="str">
        <f t="shared" si="4"/>
        <v>#DIV/0!</v>
      </c>
    </row>
    <row r="254" ht="14.25" customHeight="1">
      <c r="A254" s="28"/>
      <c r="B254" s="41">
        <v>43016.0</v>
      </c>
      <c r="C254" s="45" t="s">
        <v>20</v>
      </c>
      <c r="D254" s="28"/>
      <c r="E254" s="29"/>
      <c r="F254" s="29"/>
      <c r="P254" s="34">
        <f t="shared" si="1"/>
        <v>0</v>
      </c>
      <c r="Q254" s="34">
        <f t="shared" si="2"/>
        <v>0</v>
      </c>
      <c r="R254" s="34">
        <f t="shared" si="3"/>
        <v>0</v>
      </c>
      <c r="S254" s="34" t="str">
        <f t="shared" si="4"/>
        <v>#DIV/0!</v>
      </c>
    </row>
    <row r="255" ht="14.25" customHeight="1">
      <c r="A255" s="28"/>
      <c r="B255" s="42">
        <v>43017.0</v>
      </c>
      <c r="C255" s="46" t="s">
        <v>21</v>
      </c>
      <c r="D255" s="28"/>
      <c r="E255" s="29"/>
      <c r="F255" s="29"/>
      <c r="P255" s="34">
        <f t="shared" si="1"/>
        <v>0</v>
      </c>
      <c r="Q255" s="34">
        <f t="shared" si="2"/>
        <v>0</v>
      </c>
      <c r="R255" s="34">
        <f t="shared" si="3"/>
        <v>0</v>
      </c>
      <c r="S255" s="34" t="str">
        <f t="shared" si="4"/>
        <v>#DIV/0!</v>
      </c>
    </row>
    <row r="256" ht="14.25" customHeight="1">
      <c r="A256" s="28"/>
      <c r="B256" s="42">
        <v>43018.0</v>
      </c>
      <c r="C256" s="46" t="s">
        <v>22</v>
      </c>
      <c r="D256" s="28"/>
      <c r="E256" s="29"/>
      <c r="F256" s="29"/>
      <c r="P256" s="34">
        <f t="shared" si="1"/>
        <v>0</v>
      </c>
      <c r="Q256" s="34">
        <f t="shared" si="2"/>
        <v>0</v>
      </c>
      <c r="R256" s="34">
        <f t="shared" si="3"/>
        <v>0</v>
      </c>
      <c r="S256" s="34" t="str">
        <f t="shared" si="4"/>
        <v>#DIV/0!</v>
      </c>
    </row>
    <row r="257" ht="14.25" customHeight="1">
      <c r="A257" s="28"/>
      <c r="B257" s="42">
        <v>43019.0</v>
      </c>
      <c r="C257" s="46" t="s">
        <v>23</v>
      </c>
      <c r="D257" s="28"/>
      <c r="E257" s="29"/>
      <c r="F257" s="29"/>
      <c r="P257" s="34">
        <f t="shared" si="1"/>
        <v>0</v>
      </c>
      <c r="Q257" s="34">
        <f t="shared" si="2"/>
        <v>0</v>
      </c>
      <c r="R257" s="34">
        <f t="shared" si="3"/>
        <v>0</v>
      </c>
      <c r="S257" s="34" t="str">
        <f t="shared" si="4"/>
        <v>#DIV/0!</v>
      </c>
    </row>
    <row r="258" ht="14.25" customHeight="1">
      <c r="A258" s="28"/>
      <c r="B258" s="42">
        <v>43020.0</v>
      </c>
      <c r="C258" s="46" t="s">
        <v>24</v>
      </c>
      <c r="D258" s="28"/>
      <c r="E258" s="29"/>
      <c r="F258" s="29"/>
      <c r="P258" s="34">
        <f t="shared" si="1"/>
        <v>0</v>
      </c>
      <c r="Q258" s="34">
        <f t="shared" si="2"/>
        <v>0</v>
      </c>
      <c r="R258" s="34">
        <f t="shared" si="3"/>
        <v>0</v>
      </c>
      <c r="S258" s="34" t="str">
        <f t="shared" si="4"/>
        <v>#DIV/0!</v>
      </c>
    </row>
    <row r="259" ht="14.25" customHeight="1">
      <c r="A259" s="28"/>
      <c r="B259" s="42">
        <v>43021.0</v>
      </c>
      <c r="C259" s="46" t="s">
        <v>25</v>
      </c>
      <c r="D259" s="28"/>
      <c r="E259" s="29"/>
      <c r="F259" s="29"/>
      <c r="P259" s="34">
        <f t="shared" si="1"/>
        <v>0</v>
      </c>
      <c r="Q259" s="34">
        <f t="shared" si="2"/>
        <v>0</v>
      </c>
      <c r="R259" s="34">
        <f t="shared" si="3"/>
        <v>0</v>
      </c>
      <c r="S259" s="34" t="str">
        <f t="shared" si="4"/>
        <v>#DIV/0!</v>
      </c>
    </row>
    <row r="260" ht="14.25" customHeight="1">
      <c r="A260" s="28"/>
      <c r="B260" s="43">
        <v>43022.0</v>
      </c>
      <c r="C260" s="48" t="s">
        <v>26</v>
      </c>
      <c r="D260" s="28"/>
      <c r="E260" s="29"/>
      <c r="F260" s="29"/>
      <c r="P260" s="34">
        <f t="shared" si="1"/>
        <v>0</v>
      </c>
      <c r="Q260" s="34">
        <f t="shared" si="2"/>
        <v>0</v>
      </c>
      <c r="R260" s="34">
        <f t="shared" si="3"/>
        <v>0</v>
      </c>
      <c r="S260" s="34" t="str">
        <f t="shared" si="4"/>
        <v>#DIV/0!</v>
      </c>
    </row>
    <row r="261" ht="14.25" customHeight="1">
      <c r="A261" s="28"/>
      <c r="B261" s="41">
        <v>43023.0</v>
      </c>
      <c r="C261" s="45" t="s">
        <v>20</v>
      </c>
      <c r="D261" s="28"/>
      <c r="E261" s="29"/>
      <c r="F261" s="29"/>
      <c r="P261" s="34">
        <f t="shared" si="1"/>
        <v>0</v>
      </c>
      <c r="Q261" s="34">
        <f t="shared" si="2"/>
        <v>0</v>
      </c>
      <c r="R261" s="34">
        <f t="shared" si="3"/>
        <v>0</v>
      </c>
      <c r="S261" s="34" t="str">
        <f t="shared" si="4"/>
        <v>#DIV/0!</v>
      </c>
    </row>
    <row r="262" ht="14.25" customHeight="1">
      <c r="A262" s="28"/>
      <c r="B262" s="42">
        <v>43024.0</v>
      </c>
      <c r="C262" s="46" t="s">
        <v>21</v>
      </c>
      <c r="D262" s="28"/>
      <c r="E262" s="29"/>
      <c r="F262" s="29"/>
      <c r="P262" s="34">
        <f t="shared" si="1"/>
        <v>0</v>
      </c>
      <c r="Q262" s="34">
        <f t="shared" si="2"/>
        <v>0</v>
      </c>
      <c r="R262" s="34">
        <f t="shared" si="3"/>
        <v>0</v>
      </c>
      <c r="S262" s="34" t="str">
        <f t="shared" si="4"/>
        <v>#DIV/0!</v>
      </c>
    </row>
    <row r="263" ht="14.25" customHeight="1">
      <c r="A263" s="28"/>
      <c r="B263" s="42">
        <v>43025.0</v>
      </c>
      <c r="C263" s="46" t="s">
        <v>22</v>
      </c>
      <c r="D263" s="28"/>
      <c r="E263" s="29"/>
      <c r="F263" s="29"/>
      <c r="P263" s="34">
        <f t="shared" si="1"/>
        <v>0</v>
      </c>
      <c r="Q263" s="34">
        <f t="shared" si="2"/>
        <v>0</v>
      </c>
      <c r="R263" s="34">
        <f t="shared" si="3"/>
        <v>0</v>
      </c>
      <c r="S263" s="34" t="str">
        <f t="shared" si="4"/>
        <v>#DIV/0!</v>
      </c>
    </row>
    <row r="264" ht="14.25" customHeight="1">
      <c r="A264" s="28"/>
      <c r="B264" s="42">
        <v>43026.0</v>
      </c>
      <c r="C264" s="46" t="s">
        <v>23</v>
      </c>
      <c r="D264" s="28"/>
      <c r="E264" s="29"/>
      <c r="F264" s="29"/>
      <c r="P264" s="34">
        <f t="shared" si="1"/>
        <v>0</v>
      </c>
      <c r="Q264" s="34">
        <f t="shared" si="2"/>
        <v>0</v>
      </c>
      <c r="R264" s="34">
        <f t="shared" si="3"/>
        <v>0</v>
      </c>
      <c r="S264" s="34" t="str">
        <f t="shared" si="4"/>
        <v>#DIV/0!</v>
      </c>
    </row>
    <row r="265" ht="14.25" customHeight="1">
      <c r="A265" s="28"/>
      <c r="B265" s="42">
        <v>43027.0</v>
      </c>
      <c r="C265" s="46" t="s">
        <v>24</v>
      </c>
      <c r="D265" s="28"/>
      <c r="E265" s="29"/>
      <c r="F265" s="29"/>
      <c r="P265" s="34">
        <f t="shared" si="1"/>
        <v>0</v>
      </c>
      <c r="Q265" s="34">
        <f t="shared" si="2"/>
        <v>0</v>
      </c>
      <c r="R265" s="34">
        <f t="shared" si="3"/>
        <v>0</v>
      </c>
      <c r="S265" s="34" t="str">
        <f t="shared" si="4"/>
        <v>#DIV/0!</v>
      </c>
    </row>
    <row r="266" ht="14.25" customHeight="1">
      <c r="A266" s="28"/>
      <c r="B266" s="42">
        <v>43028.0</v>
      </c>
      <c r="C266" s="46" t="s">
        <v>25</v>
      </c>
      <c r="D266" s="28"/>
      <c r="E266" s="29"/>
      <c r="F266" s="29"/>
      <c r="P266" s="34">
        <f t="shared" si="1"/>
        <v>0</v>
      </c>
      <c r="Q266" s="34">
        <f t="shared" si="2"/>
        <v>0</v>
      </c>
      <c r="R266" s="34">
        <f t="shared" si="3"/>
        <v>0</v>
      </c>
      <c r="S266" s="34" t="str">
        <f t="shared" si="4"/>
        <v>#DIV/0!</v>
      </c>
    </row>
    <row r="267" ht="14.25" customHeight="1">
      <c r="A267" s="28"/>
      <c r="B267" s="43">
        <v>43029.0</v>
      </c>
      <c r="C267" s="48" t="s">
        <v>26</v>
      </c>
      <c r="D267" s="28"/>
      <c r="E267" s="29"/>
      <c r="F267" s="29"/>
      <c r="P267" s="34">
        <f t="shared" si="1"/>
        <v>0</v>
      </c>
      <c r="Q267" s="34">
        <f t="shared" si="2"/>
        <v>0</v>
      </c>
      <c r="R267" s="34">
        <f t="shared" si="3"/>
        <v>0</v>
      </c>
      <c r="S267" s="34" t="str">
        <f t="shared" si="4"/>
        <v>#DIV/0!</v>
      </c>
    </row>
    <row r="268" ht="14.25" customHeight="1">
      <c r="A268" s="28"/>
      <c r="B268" s="41">
        <v>43030.0</v>
      </c>
      <c r="C268" s="45" t="s">
        <v>20</v>
      </c>
      <c r="D268" s="28"/>
      <c r="E268" s="29"/>
      <c r="F268" s="29"/>
      <c r="P268" s="34">
        <f t="shared" si="1"/>
        <v>0</v>
      </c>
      <c r="Q268" s="34">
        <f t="shared" si="2"/>
        <v>0</v>
      </c>
      <c r="R268" s="34">
        <f t="shared" si="3"/>
        <v>0</v>
      </c>
      <c r="S268" s="34" t="str">
        <f t="shared" si="4"/>
        <v>#DIV/0!</v>
      </c>
    </row>
    <row r="269" ht="14.25" customHeight="1">
      <c r="A269" s="28"/>
      <c r="B269" s="42">
        <v>43031.0</v>
      </c>
      <c r="C269" s="46" t="s">
        <v>21</v>
      </c>
      <c r="D269" s="28"/>
      <c r="E269" s="29"/>
      <c r="F269" s="29"/>
      <c r="P269" s="34">
        <f t="shared" si="1"/>
        <v>0</v>
      </c>
      <c r="Q269" s="34">
        <f t="shared" si="2"/>
        <v>0</v>
      </c>
      <c r="R269" s="34">
        <f t="shared" si="3"/>
        <v>0</v>
      </c>
      <c r="S269" s="34" t="str">
        <f t="shared" si="4"/>
        <v>#DIV/0!</v>
      </c>
    </row>
    <row r="270" ht="14.25" customHeight="1">
      <c r="A270" s="28"/>
      <c r="B270" s="42">
        <v>43032.0</v>
      </c>
      <c r="C270" s="46" t="s">
        <v>22</v>
      </c>
      <c r="D270" s="28"/>
      <c r="E270" s="29"/>
      <c r="F270" s="29"/>
      <c r="P270" s="34">
        <f t="shared" si="1"/>
        <v>0</v>
      </c>
      <c r="Q270" s="34">
        <f t="shared" si="2"/>
        <v>0</v>
      </c>
      <c r="R270" s="34">
        <f t="shared" si="3"/>
        <v>0</v>
      </c>
      <c r="S270" s="34" t="str">
        <f t="shared" si="4"/>
        <v>#DIV/0!</v>
      </c>
    </row>
    <row r="271" ht="14.25" customHeight="1">
      <c r="A271" s="28"/>
      <c r="B271" s="42">
        <v>43033.0</v>
      </c>
      <c r="C271" s="46" t="s">
        <v>23</v>
      </c>
      <c r="D271" s="28"/>
      <c r="E271" s="29"/>
      <c r="F271" s="29"/>
      <c r="P271" s="34">
        <f t="shared" si="1"/>
        <v>0</v>
      </c>
      <c r="Q271" s="34">
        <f t="shared" si="2"/>
        <v>0</v>
      </c>
      <c r="R271" s="34">
        <f t="shared" si="3"/>
        <v>0</v>
      </c>
      <c r="S271" s="34" t="str">
        <f t="shared" si="4"/>
        <v>#DIV/0!</v>
      </c>
    </row>
    <row r="272" ht="14.25" customHeight="1">
      <c r="A272" s="28"/>
      <c r="B272" s="42">
        <v>43034.0</v>
      </c>
      <c r="C272" s="46" t="s">
        <v>24</v>
      </c>
      <c r="D272" s="28"/>
      <c r="E272" s="29"/>
      <c r="F272" s="29"/>
      <c r="P272" s="34">
        <f t="shared" si="1"/>
        <v>0</v>
      </c>
      <c r="Q272" s="34">
        <f t="shared" si="2"/>
        <v>0</v>
      </c>
      <c r="R272" s="34">
        <f t="shared" si="3"/>
        <v>0</v>
      </c>
      <c r="S272" s="34" t="str">
        <f t="shared" si="4"/>
        <v>#DIV/0!</v>
      </c>
    </row>
    <row r="273" ht="14.25" customHeight="1">
      <c r="A273" s="28"/>
      <c r="B273" s="42">
        <v>43035.0</v>
      </c>
      <c r="C273" s="46" t="s">
        <v>25</v>
      </c>
      <c r="D273" s="28"/>
      <c r="E273" s="29"/>
      <c r="F273" s="29"/>
      <c r="P273" s="34">
        <f t="shared" si="1"/>
        <v>0</v>
      </c>
      <c r="Q273" s="34">
        <f t="shared" si="2"/>
        <v>0</v>
      </c>
      <c r="R273" s="34">
        <f t="shared" si="3"/>
        <v>0</v>
      </c>
      <c r="S273" s="34" t="str">
        <f t="shared" si="4"/>
        <v>#DIV/0!</v>
      </c>
    </row>
    <row r="274" ht="14.25" customHeight="1">
      <c r="A274" s="28"/>
      <c r="B274" s="43">
        <v>43036.0</v>
      </c>
      <c r="C274" s="48" t="s">
        <v>26</v>
      </c>
      <c r="D274" s="28"/>
      <c r="E274" s="29"/>
      <c r="F274" s="29"/>
      <c r="P274" s="34">
        <f t="shared" si="1"/>
        <v>0</v>
      </c>
      <c r="Q274" s="34">
        <f t="shared" si="2"/>
        <v>0</v>
      </c>
      <c r="R274" s="34">
        <f t="shared" si="3"/>
        <v>0</v>
      </c>
      <c r="S274" s="34" t="str">
        <f t="shared" si="4"/>
        <v>#DIV/0!</v>
      </c>
    </row>
    <row r="275" ht="14.25" customHeight="1">
      <c r="A275" s="28"/>
      <c r="B275" s="41">
        <v>43037.0</v>
      </c>
      <c r="C275" s="45" t="s">
        <v>20</v>
      </c>
      <c r="D275" s="28"/>
      <c r="E275" s="29"/>
      <c r="F275" s="29"/>
      <c r="P275" s="34">
        <f t="shared" si="1"/>
        <v>0</v>
      </c>
      <c r="Q275" s="34">
        <f t="shared" si="2"/>
        <v>0</v>
      </c>
      <c r="R275" s="34">
        <f t="shared" si="3"/>
        <v>0</v>
      </c>
      <c r="S275" s="34" t="str">
        <f t="shared" si="4"/>
        <v>#DIV/0!</v>
      </c>
    </row>
    <row r="276" ht="14.25" customHeight="1">
      <c r="A276" s="28"/>
      <c r="B276" s="42">
        <v>43038.0</v>
      </c>
      <c r="C276" s="46" t="s">
        <v>21</v>
      </c>
      <c r="D276" s="28"/>
      <c r="E276" s="29"/>
      <c r="F276" s="29"/>
      <c r="P276" s="34">
        <f t="shared" si="1"/>
        <v>0</v>
      </c>
      <c r="Q276" s="34">
        <f t="shared" si="2"/>
        <v>0</v>
      </c>
      <c r="R276" s="34">
        <f t="shared" si="3"/>
        <v>0</v>
      </c>
      <c r="S276" s="34" t="str">
        <f t="shared" si="4"/>
        <v>#DIV/0!</v>
      </c>
    </row>
    <row r="277" ht="14.25" customHeight="1">
      <c r="A277" s="28"/>
      <c r="B277" s="42">
        <v>43039.0</v>
      </c>
      <c r="C277" s="46" t="s">
        <v>22</v>
      </c>
      <c r="D277" s="28"/>
      <c r="E277" s="29"/>
      <c r="F277" s="29"/>
      <c r="P277" s="34">
        <f t="shared" si="1"/>
        <v>0</v>
      </c>
      <c r="Q277" s="34">
        <f t="shared" si="2"/>
        <v>0</v>
      </c>
      <c r="R277" s="34">
        <f t="shared" si="3"/>
        <v>0</v>
      </c>
      <c r="S277" s="34" t="str">
        <f t="shared" si="4"/>
        <v>#DIV/0!</v>
      </c>
    </row>
    <row r="278" ht="14.25" customHeight="1">
      <c r="A278" s="28"/>
      <c r="B278" s="42">
        <v>43040.0</v>
      </c>
      <c r="C278" s="46" t="s">
        <v>23</v>
      </c>
      <c r="D278" s="28"/>
      <c r="E278" s="29"/>
      <c r="F278" s="29"/>
      <c r="P278" s="34">
        <f t="shared" si="1"/>
        <v>0</v>
      </c>
      <c r="Q278" s="34">
        <f t="shared" si="2"/>
        <v>0</v>
      </c>
      <c r="R278" s="34">
        <f t="shared" si="3"/>
        <v>0</v>
      </c>
      <c r="S278" s="34" t="str">
        <f t="shared" si="4"/>
        <v>#DIV/0!</v>
      </c>
    </row>
    <row r="279" ht="14.25" customHeight="1">
      <c r="A279" s="28"/>
      <c r="B279" s="42">
        <v>43041.0</v>
      </c>
      <c r="C279" s="46" t="s">
        <v>24</v>
      </c>
      <c r="D279" s="28"/>
      <c r="E279" s="29"/>
      <c r="F279" s="29"/>
      <c r="P279" s="34">
        <f t="shared" si="1"/>
        <v>0</v>
      </c>
      <c r="Q279" s="34">
        <f t="shared" si="2"/>
        <v>0</v>
      </c>
      <c r="R279" s="34">
        <f t="shared" si="3"/>
        <v>0</v>
      </c>
      <c r="S279" s="34" t="str">
        <f t="shared" si="4"/>
        <v>#DIV/0!</v>
      </c>
    </row>
    <row r="280" ht="14.25" customHeight="1">
      <c r="A280" s="28"/>
      <c r="B280" s="42">
        <v>43042.0</v>
      </c>
      <c r="C280" s="46" t="s">
        <v>25</v>
      </c>
      <c r="D280" s="28"/>
      <c r="E280" s="29"/>
      <c r="F280" s="29"/>
      <c r="P280" s="34">
        <f t="shared" si="1"/>
        <v>0</v>
      </c>
      <c r="Q280" s="34">
        <f t="shared" si="2"/>
        <v>0</v>
      </c>
      <c r="R280" s="34">
        <f t="shared" si="3"/>
        <v>0</v>
      </c>
      <c r="S280" s="34" t="str">
        <f t="shared" si="4"/>
        <v>#DIV/0!</v>
      </c>
    </row>
    <row r="281" ht="14.25" customHeight="1">
      <c r="A281" s="28"/>
      <c r="B281" s="43">
        <v>43043.0</v>
      </c>
      <c r="C281" s="48" t="s">
        <v>26</v>
      </c>
      <c r="D281" s="28"/>
      <c r="E281" s="29"/>
      <c r="F281" s="29"/>
      <c r="P281" s="34">
        <f t="shared" si="1"/>
        <v>0</v>
      </c>
      <c r="Q281" s="34">
        <f t="shared" si="2"/>
        <v>0</v>
      </c>
      <c r="R281" s="34">
        <f t="shared" si="3"/>
        <v>0</v>
      </c>
      <c r="S281" s="34" t="str">
        <f t="shared" si="4"/>
        <v>#DIV/0!</v>
      </c>
    </row>
    <row r="282" ht="14.25" customHeight="1">
      <c r="A282" s="28"/>
      <c r="B282" s="41">
        <v>43044.0</v>
      </c>
      <c r="C282" s="45" t="s">
        <v>20</v>
      </c>
      <c r="D282" s="28"/>
      <c r="E282" s="29"/>
      <c r="F282" s="29"/>
      <c r="P282" s="34">
        <f t="shared" si="1"/>
        <v>0</v>
      </c>
      <c r="Q282" s="34">
        <f t="shared" si="2"/>
        <v>0</v>
      </c>
      <c r="R282" s="34">
        <f t="shared" si="3"/>
        <v>0</v>
      </c>
      <c r="S282" s="34" t="str">
        <f t="shared" si="4"/>
        <v>#DIV/0!</v>
      </c>
    </row>
    <row r="283" ht="14.25" customHeight="1">
      <c r="A283" s="28"/>
      <c r="B283" s="42">
        <v>43045.0</v>
      </c>
      <c r="C283" s="46" t="s">
        <v>21</v>
      </c>
      <c r="D283" s="28"/>
      <c r="E283" s="29"/>
      <c r="F283" s="29"/>
      <c r="P283" s="34">
        <f t="shared" si="1"/>
        <v>0</v>
      </c>
      <c r="Q283" s="34">
        <f t="shared" si="2"/>
        <v>0</v>
      </c>
      <c r="R283" s="34">
        <f t="shared" si="3"/>
        <v>0</v>
      </c>
      <c r="S283" s="34" t="str">
        <f t="shared" si="4"/>
        <v>#DIV/0!</v>
      </c>
    </row>
    <row r="284" ht="14.25" customHeight="1">
      <c r="A284" s="28"/>
      <c r="B284" s="42">
        <v>43046.0</v>
      </c>
      <c r="C284" s="46" t="s">
        <v>22</v>
      </c>
      <c r="D284" s="28"/>
      <c r="E284" s="29"/>
      <c r="F284" s="29"/>
      <c r="P284" s="34">
        <f t="shared" si="1"/>
        <v>0</v>
      </c>
      <c r="Q284" s="34">
        <f t="shared" si="2"/>
        <v>0</v>
      </c>
      <c r="R284" s="34">
        <f t="shared" si="3"/>
        <v>0</v>
      </c>
      <c r="S284" s="34" t="str">
        <f t="shared" si="4"/>
        <v>#DIV/0!</v>
      </c>
    </row>
    <row r="285" ht="14.25" customHeight="1">
      <c r="A285" s="28"/>
      <c r="B285" s="42">
        <v>43047.0</v>
      </c>
      <c r="C285" s="46" t="s">
        <v>23</v>
      </c>
      <c r="D285" s="28"/>
      <c r="E285" s="29"/>
      <c r="F285" s="29"/>
      <c r="P285" s="34">
        <f t="shared" si="1"/>
        <v>0</v>
      </c>
      <c r="Q285" s="34">
        <f t="shared" si="2"/>
        <v>0</v>
      </c>
      <c r="R285" s="34">
        <f t="shared" si="3"/>
        <v>0</v>
      </c>
      <c r="S285" s="34" t="str">
        <f t="shared" si="4"/>
        <v>#DIV/0!</v>
      </c>
    </row>
    <row r="286" ht="14.25" customHeight="1">
      <c r="A286" s="28"/>
      <c r="B286" s="42">
        <v>43048.0</v>
      </c>
      <c r="C286" s="46" t="s">
        <v>24</v>
      </c>
      <c r="D286" s="28"/>
      <c r="E286" s="29"/>
      <c r="F286" s="29"/>
      <c r="P286" s="34">
        <f t="shared" si="1"/>
        <v>0</v>
      </c>
      <c r="Q286" s="34">
        <f t="shared" si="2"/>
        <v>0</v>
      </c>
      <c r="R286" s="34">
        <f t="shared" si="3"/>
        <v>0</v>
      </c>
      <c r="S286" s="34" t="str">
        <f t="shared" si="4"/>
        <v>#DIV/0!</v>
      </c>
    </row>
    <row r="287" ht="14.25" customHeight="1">
      <c r="A287" s="28"/>
      <c r="B287" s="42">
        <v>43049.0</v>
      </c>
      <c r="C287" s="46" t="s">
        <v>25</v>
      </c>
      <c r="D287" s="28"/>
      <c r="E287" s="29"/>
      <c r="F287" s="29"/>
      <c r="P287" s="34">
        <f t="shared" si="1"/>
        <v>0</v>
      </c>
      <c r="Q287" s="34">
        <f t="shared" si="2"/>
        <v>0</v>
      </c>
      <c r="R287" s="34">
        <f t="shared" si="3"/>
        <v>0</v>
      </c>
      <c r="S287" s="34" t="str">
        <f t="shared" si="4"/>
        <v>#DIV/0!</v>
      </c>
    </row>
    <row r="288" ht="14.25" customHeight="1">
      <c r="A288" s="28"/>
      <c r="B288" s="43">
        <v>43050.0</v>
      </c>
      <c r="C288" s="48" t="s">
        <v>26</v>
      </c>
      <c r="D288" s="28"/>
      <c r="E288" s="29"/>
      <c r="F288" s="29"/>
      <c r="P288" s="34">
        <f t="shared" si="1"/>
        <v>0</v>
      </c>
      <c r="Q288" s="34">
        <f t="shared" si="2"/>
        <v>0</v>
      </c>
      <c r="R288" s="34">
        <f t="shared" si="3"/>
        <v>0</v>
      </c>
      <c r="S288" s="34" t="str">
        <f t="shared" si="4"/>
        <v>#DIV/0!</v>
      </c>
    </row>
    <row r="289" ht="14.25" customHeight="1">
      <c r="A289" s="28"/>
      <c r="B289" s="41">
        <v>43051.0</v>
      </c>
      <c r="C289" s="45" t="s">
        <v>20</v>
      </c>
      <c r="D289" s="28"/>
      <c r="E289" s="29"/>
      <c r="F289" s="29"/>
      <c r="P289" s="34">
        <f t="shared" si="1"/>
        <v>0</v>
      </c>
      <c r="Q289" s="34">
        <f t="shared" si="2"/>
        <v>0</v>
      </c>
      <c r="R289" s="34">
        <f t="shared" si="3"/>
        <v>0</v>
      </c>
      <c r="S289" s="34" t="str">
        <f t="shared" si="4"/>
        <v>#DIV/0!</v>
      </c>
    </row>
    <row r="290" ht="14.25" customHeight="1">
      <c r="A290" s="28"/>
      <c r="B290" s="42">
        <v>43052.0</v>
      </c>
      <c r="C290" s="46" t="s">
        <v>21</v>
      </c>
      <c r="D290" s="28"/>
      <c r="E290" s="29"/>
      <c r="F290" s="29"/>
      <c r="P290" s="34">
        <f t="shared" si="1"/>
        <v>0</v>
      </c>
      <c r="Q290" s="34">
        <f t="shared" si="2"/>
        <v>0</v>
      </c>
      <c r="R290" s="34">
        <f t="shared" si="3"/>
        <v>0</v>
      </c>
      <c r="S290" s="34" t="str">
        <f t="shared" si="4"/>
        <v>#DIV/0!</v>
      </c>
    </row>
    <row r="291" ht="14.25" customHeight="1">
      <c r="A291" s="28"/>
      <c r="B291" s="42">
        <v>43053.0</v>
      </c>
      <c r="C291" s="46" t="s">
        <v>22</v>
      </c>
      <c r="D291" s="28"/>
      <c r="E291" s="29"/>
      <c r="F291" s="29"/>
      <c r="P291" s="34">
        <f t="shared" si="1"/>
        <v>0</v>
      </c>
      <c r="Q291" s="34">
        <f t="shared" si="2"/>
        <v>0</v>
      </c>
      <c r="R291" s="34">
        <f t="shared" si="3"/>
        <v>0</v>
      </c>
      <c r="S291" s="34" t="str">
        <f t="shared" si="4"/>
        <v>#DIV/0!</v>
      </c>
    </row>
    <row r="292" ht="14.25" customHeight="1">
      <c r="A292" s="28"/>
      <c r="B292" s="42">
        <v>43054.0</v>
      </c>
      <c r="C292" s="46" t="s">
        <v>23</v>
      </c>
      <c r="D292" s="28"/>
      <c r="E292" s="29"/>
      <c r="F292" s="29"/>
      <c r="P292" s="34">
        <f t="shared" si="1"/>
        <v>0</v>
      </c>
      <c r="Q292" s="34">
        <f t="shared" si="2"/>
        <v>0</v>
      </c>
      <c r="R292" s="34">
        <f t="shared" si="3"/>
        <v>0</v>
      </c>
      <c r="S292" s="34" t="str">
        <f t="shared" si="4"/>
        <v>#DIV/0!</v>
      </c>
    </row>
    <row r="293" ht="14.25" customHeight="1">
      <c r="A293" s="28"/>
      <c r="B293" s="42">
        <v>43055.0</v>
      </c>
      <c r="C293" s="46" t="s">
        <v>24</v>
      </c>
      <c r="D293" s="28"/>
      <c r="E293" s="29"/>
      <c r="F293" s="29"/>
      <c r="P293" s="34">
        <f t="shared" si="1"/>
        <v>0</v>
      </c>
      <c r="Q293" s="34">
        <f t="shared" si="2"/>
        <v>0</v>
      </c>
      <c r="R293" s="34">
        <f t="shared" si="3"/>
        <v>0</v>
      </c>
      <c r="S293" s="34" t="str">
        <f t="shared" si="4"/>
        <v>#DIV/0!</v>
      </c>
    </row>
    <row r="294" ht="14.25" customHeight="1">
      <c r="A294" s="28"/>
      <c r="B294" s="42">
        <v>43056.0</v>
      </c>
      <c r="C294" s="46" t="s">
        <v>25</v>
      </c>
      <c r="D294" s="28"/>
      <c r="E294" s="29"/>
      <c r="F294" s="29"/>
      <c r="P294" s="34">
        <f t="shared" si="1"/>
        <v>0</v>
      </c>
      <c r="Q294" s="34">
        <f t="shared" si="2"/>
        <v>0</v>
      </c>
      <c r="R294" s="34">
        <f t="shared" si="3"/>
        <v>0</v>
      </c>
      <c r="S294" s="34" t="str">
        <f t="shared" si="4"/>
        <v>#DIV/0!</v>
      </c>
    </row>
    <row r="295" ht="14.25" customHeight="1">
      <c r="A295" s="28"/>
      <c r="B295" s="43">
        <v>43057.0</v>
      </c>
      <c r="C295" s="48" t="s">
        <v>26</v>
      </c>
      <c r="D295" s="28"/>
      <c r="E295" s="29"/>
      <c r="F295" s="29"/>
      <c r="P295" s="34">
        <f t="shared" si="1"/>
        <v>0</v>
      </c>
      <c r="Q295" s="34">
        <f t="shared" si="2"/>
        <v>0</v>
      </c>
      <c r="R295" s="34">
        <f t="shared" si="3"/>
        <v>0</v>
      </c>
      <c r="S295" s="34" t="str">
        <f t="shared" si="4"/>
        <v>#DIV/0!</v>
      </c>
    </row>
    <row r="296" ht="14.25" customHeight="1">
      <c r="A296" s="28"/>
      <c r="B296" s="41">
        <v>43058.0</v>
      </c>
      <c r="C296" s="45" t="s">
        <v>20</v>
      </c>
      <c r="D296" s="28"/>
      <c r="E296" s="29"/>
      <c r="F296" s="29"/>
      <c r="P296" s="34">
        <f t="shared" si="1"/>
        <v>0</v>
      </c>
      <c r="Q296" s="34">
        <f t="shared" si="2"/>
        <v>0</v>
      </c>
      <c r="R296" s="34">
        <f t="shared" si="3"/>
        <v>0</v>
      </c>
      <c r="S296" s="34" t="str">
        <f t="shared" si="4"/>
        <v>#DIV/0!</v>
      </c>
    </row>
    <row r="297" ht="14.25" customHeight="1">
      <c r="A297" s="28"/>
      <c r="B297" s="42">
        <v>43059.0</v>
      </c>
      <c r="C297" s="46" t="s">
        <v>21</v>
      </c>
      <c r="D297" s="28"/>
      <c r="E297" s="29"/>
      <c r="F297" s="29"/>
      <c r="P297" s="34">
        <f t="shared" si="1"/>
        <v>0</v>
      </c>
      <c r="Q297" s="34">
        <f t="shared" si="2"/>
        <v>0</v>
      </c>
      <c r="R297" s="34">
        <f t="shared" si="3"/>
        <v>0</v>
      </c>
      <c r="S297" s="34" t="str">
        <f t="shared" si="4"/>
        <v>#DIV/0!</v>
      </c>
    </row>
    <row r="298" ht="14.25" customHeight="1">
      <c r="A298" s="28"/>
      <c r="B298" s="42">
        <v>43060.0</v>
      </c>
      <c r="C298" s="46" t="s">
        <v>22</v>
      </c>
      <c r="D298" s="28"/>
      <c r="E298" s="29"/>
      <c r="F298" s="29"/>
      <c r="P298" s="34">
        <f t="shared" si="1"/>
        <v>0</v>
      </c>
      <c r="Q298" s="34">
        <f t="shared" si="2"/>
        <v>0</v>
      </c>
      <c r="R298" s="34">
        <f t="shared" si="3"/>
        <v>0</v>
      </c>
      <c r="S298" s="34" t="str">
        <f t="shared" si="4"/>
        <v>#DIV/0!</v>
      </c>
    </row>
    <row r="299" ht="14.25" customHeight="1">
      <c r="A299" s="28"/>
      <c r="B299" s="42">
        <v>43061.0</v>
      </c>
      <c r="C299" s="46" t="s">
        <v>23</v>
      </c>
      <c r="D299" s="28"/>
      <c r="E299" s="29"/>
      <c r="F299" s="29"/>
      <c r="P299" s="34">
        <f t="shared" si="1"/>
        <v>0</v>
      </c>
      <c r="Q299" s="34">
        <f t="shared" si="2"/>
        <v>0</v>
      </c>
      <c r="R299" s="34">
        <f t="shared" si="3"/>
        <v>0</v>
      </c>
      <c r="S299" s="34" t="str">
        <f t="shared" si="4"/>
        <v>#DIV/0!</v>
      </c>
    </row>
    <row r="300" ht="14.25" customHeight="1">
      <c r="A300" s="28"/>
      <c r="B300" s="42">
        <v>43062.0</v>
      </c>
      <c r="C300" s="46" t="s">
        <v>24</v>
      </c>
      <c r="D300" s="28"/>
      <c r="E300" s="29"/>
      <c r="F300" s="29"/>
      <c r="P300" s="34">
        <f t="shared" si="1"/>
        <v>0</v>
      </c>
      <c r="Q300" s="34">
        <f t="shared" si="2"/>
        <v>0</v>
      </c>
      <c r="R300" s="34">
        <f t="shared" si="3"/>
        <v>0</v>
      </c>
      <c r="S300" s="34" t="str">
        <f t="shared" si="4"/>
        <v>#DIV/0!</v>
      </c>
    </row>
    <row r="301" ht="14.25" customHeight="1">
      <c r="A301" s="28"/>
      <c r="B301" s="42">
        <v>43063.0</v>
      </c>
      <c r="C301" s="46" t="s">
        <v>25</v>
      </c>
      <c r="D301" s="28"/>
      <c r="E301" s="29"/>
      <c r="F301" s="29"/>
      <c r="P301" s="34">
        <f t="shared" si="1"/>
        <v>0</v>
      </c>
      <c r="Q301" s="34">
        <f t="shared" si="2"/>
        <v>0</v>
      </c>
      <c r="R301" s="34">
        <f t="shared" si="3"/>
        <v>0</v>
      </c>
      <c r="S301" s="34" t="str">
        <f t="shared" si="4"/>
        <v>#DIV/0!</v>
      </c>
    </row>
    <row r="302" ht="14.25" customHeight="1">
      <c r="A302" s="28"/>
      <c r="B302" s="43">
        <v>43064.0</v>
      </c>
      <c r="C302" s="48" t="s">
        <v>26</v>
      </c>
      <c r="D302" s="28"/>
      <c r="E302" s="29"/>
      <c r="F302" s="29"/>
      <c r="P302" s="34">
        <f t="shared" si="1"/>
        <v>0</v>
      </c>
      <c r="Q302" s="34">
        <f t="shared" si="2"/>
        <v>0</v>
      </c>
      <c r="R302" s="34">
        <f t="shared" si="3"/>
        <v>0</v>
      </c>
      <c r="S302" s="34" t="str">
        <f t="shared" si="4"/>
        <v>#DIV/0!</v>
      </c>
    </row>
    <row r="303" ht="14.25" customHeight="1">
      <c r="A303" s="28"/>
      <c r="B303" s="41">
        <v>43065.0</v>
      </c>
      <c r="C303" s="45" t="s">
        <v>20</v>
      </c>
      <c r="D303" s="28"/>
      <c r="E303" s="29"/>
      <c r="F303" s="29"/>
      <c r="P303" s="34">
        <f t="shared" si="1"/>
        <v>0</v>
      </c>
      <c r="Q303" s="34">
        <f t="shared" si="2"/>
        <v>0</v>
      </c>
      <c r="R303" s="34">
        <f t="shared" si="3"/>
        <v>0</v>
      </c>
      <c r="S303" s="34" t="str">
        <f t="shared" si="4"/>
        <v>#DIV/0!</v>
      </c>
    </row>
    <row r="304" ht="14.25" customHeight="1">
      <c r="A304" s="28"/>
      <c r="B304" s="42">
        <v>43066.0</v>
      </c>
      <c r="C304" s="46" t="s">
        <v>21</v>
      </c>
      <c r="D304" s="28"/>
      <c r="E304" s="29"/>
      <c r="F304" s="29"/>
      <c r="P304" s="34">
        <f t="shared" si="1"/>
        <v>0</v>
      </c>
      <c r="Q304" s="34">
        <f t="shared" si="2"/>
        <v>0</v>
      </c>
      <c r="R304" s="34">
        <f t="shared" si="3"/>
        <v>0</v>
      </c>
      <c r="S304" s="34" t="str">
        <f t="shared" si="4"/>
        <v>#DIV/0!</v>
      </c>
    </row>
    <row r="305" ht="14.25" customHeight="1">
      <c r="A305" s="28"/>
      <c r="B305" s="42">
        <v>43067.0</v>
      </c>
      <c r="C305" s="46" t="s">
        <v>22</v>
      </c>
      <c r="D305" s="28"/>
      <c r="E305" s="29"/>
      <c r="F305" s="29"/>
      <c r="P305" s="34">
        <f t="shared" si="1"/>
        <v>0</v>
      </c>
      <c r="Q305" s="34">
        <f t="shared" si="2"/>
        <v>0</v>
      </c>
      <c r="R305" s="34">
        <f t="shared" si="3"/>
        <v>0</v>
      </c>
      <c r="S305" s="34" t="str">
        <f t="shared" si="4"/>
        <v>#DIV/0!</v>
      </c>
    </row>
    <row r="306" ht="14.25" customHeight="1">
      <c r="A306" s="28"/>
      <c r="B306" s="42">
        <v>43068.0</v>
      </c>
      <c r="C306" s="46" t="s">
        <v>23</v>
      </c>
      <c r="D306" s="28"/>
      <c r="E306" s="29"/>
      <c r="F306" s="29"/>
      <c r="P306" s="34">
        <f t="shared" si="1"/>
        <v>0</v>
      </c>
      <c r="Q306" s="34">
        <f t="shared" si="2"/>
        <v>0</v>
      </c>
      <c r="R306" s="34">
        <f t="shared" si="3"/>
        <v>0</v>
      </c>
      <c r="S306" s="34" t="str">
        <f t="shared" si="4"/>
        <v>#DIV/0!</v>
      </c>
    </row>
    <row r="307" ht="14.25" customHeight="1">
      <c r="A307" s="28"/>
      <c r="B307" s="42">
        <v>43069.0</v>
      </c>
      <c r="C307" s="46" t="s">
        <v>24</v>
      </c>
      <c r="D307" s="28"/>
      <c r="E307" s="29"/>
      <c r="F307" s="29"/>
      <c r="P307" s="34">
        <f t="shared" si="1"/>
        <v>0</v>
      </c>
      <c r="Q307" s="34">
        <f t="shared" si="2"/>
        <v>0</v>
      </c>
      <c r="R307" s="34">
        <f t="shared" si="3"/>
        <v>0</v>
      </c>
      <c r="S307" s="34" t="str">
        <f t="shared" si="4"/>
        <v>#DIV/0!</v>
      </c>
    </row>
    <row r="308" ht="14.25" customHeight="1">
      <c r="A308" s="28"/>
      <c r="B308" s="42">
        <v>43070.0</v>
      </c>
      <c r="C308" s="46" t="s">
        <v>25</v>
      </c>
      <c r="D308" s="28"/>
      <c r="E308" s="29"/>
      <c r="F308" s="29"/>
      <c r="P308" s="34">
        <f t="shared" si="1"/>
        <v>0</v>
      </c>
      <c r="Q308" s="34">
        <f t="shared" si="2"/>
        <v>0</v>
      </c>
      <c r="R308" s="34">
        <f t="shared" si="3"/>
        <v>0</v>
      </c>
      <c r="S308" s="34" t="str">
        <f t="shared" si="4"/>
        <v>#DIV/0!</v>
      </c>
    </row>
    <row r="309" ht="14.25" customHeight="1">
      <c r="A309" s="28"/>
      <c r="B309" s="43">
        <v>43071.0</v>
      </c>
      <c r="C309" s="48" t="s">
        <v>26</v>
      </c>
      <c r="D309" s="28"/>
      <c r="E309" s="29"/>
      <c r="F309" s="29"/>
      <c r="P309" s="34">
        <f t="shared" si="1"/>
        <v>0</v>
      </c>
      <c r="Q309" s="34">
        <f t="shared" si="2"/>
        <v>0</v>
      </c>
      <c r="R309" s="34">
        <f t="shared" si="3"/>
        <v>0</v>
      </c>
      <c r="S309" s="34" t="str">
        <f t="shared" si="4"/>
        <v>#DIV/0!</v>
      </c>
    </row>
    <row r="310" ht="14.25" customHeight="1">
      <c r="A310" s="28"/>
      <c r="B310" s="41">
        <v>43072.0</v>
      </c>
      <c r="C310" s="45" t="s">
        <v>20</v>
      </c>
      <c r="D310" s="28"/>
      <c r="E310" s="29"/>
      <c r="F310" s="29"/>
      <c r="P310" s="34">
        <f t="shared" si="1"/>
        <v>0</v>
      </c>
      <c r="Q310" s="34">
        <f t="shared" si="2"/>
        <v>0</v>
      </c>
      <c r="R310" s="34">
        <f t="shared" si="3"/>
        <v>0</v>
      </c>
      <c r="S310" s="34" t="str">
        <f t="shared" si="4"/>
        <v>#DIV/0!</v>
      </c>
    </row>
    <row r="311" ht="14.25" customHeight="1">
      <c r="A311" s="28"/>
      <c r="B311" s="42">
        <v>43073.0</v>
      </c>
      <c r="C311" s="46" t="s">
        <v>21</v>
      </c>
      <c r="D311" s="28"/>
      <c r="E311" s="29"/>
      <c r="F311" s="29"/>
      <c r="P311" s="34">
        <f t="shared" si="1"/>
        <v>0</v>
      </c>
      <c r="Q311" s="34">
        <f t="shared" si="2"/>
        <v>0</v>
      </c>
      <c r="R311" s="34">
        <f t="shared" si="3"/>
        <v>0</v>
      </c>
      <c r="S311" s="34" t="str">
        <f t="shared" si="4"/>
        <v>#DIV/0!</v>
      </c>
    </row>
    <row r="312" ht="14.25" customHeight="1">
      <c r="A312" s="28"/>
      <c r="B312" s="42">
        <v>43074.0</v>
      </c>
      <c r="C312" s="46" t="s">
        <v>22</v>
      </c>
      <c r="D312" s="28"/>
      <c r="E312" s="29"/>
      <c r="F312" s="29"/>
      <c r="P312" s="34">
        <f t="shared" si="1"/>
        <v>0</v>
      </c>
      <c r="Q312" s="34">
        <f t="shared" si="2"/>
        <v>0</v>
      </c>
      <c r="R312" s="34">
        <f t="shared" si="3"/>
        <v>0</v>
      </c>
      <c r="S312" s="34" t="str">
        <f t="shared" si="4"/>
        <v>#DIV/0!</v>
      </c>
    </row>
    <row r="313" ht="14.25" customHeight="1">
      <c r="A313" s="28"/>
      <c r="B313" s="42">
        <v>43075.0</v>
      </c>
      <c r="C313" s="46" t="s">
        <v>23</v>
      </c>
      <c r="D313" s="28"/>
      <c r="E313" s="29"/>
      <c r="F313" s="29"/>
      <c r="P313" s="34">
        <f t="shared" si="1"/>
        <v>0</v>
      </c>
      <c r="Q313" s="34">
        <f t="shared" si="2"/>
        <v>0</v>
      </c>
      <c r="R313" s="34">
        <f t="shared" si="3"/>
        <v>0</v>
      </c>
      <c r="S313" s="34" t="str">
        <f t="shared" si="4"/>
        <v>#DIV/0!</v>
      </c>
    </row>
    <row r="314" ht="14.25" customHeight="1">
      <c r="A314" s="28"/>
      <c r="B314" s="42">
        <v>43076.0</v>
      </c>
      <c r="C314" s="46" t="s">
        <v>24</v>
      </c>
      <c r="D314" s="28"/>
      <c r="E314" s="29"/>
      <c r="F314" s="29"/>
      <c r="P314" s="34">
        <f t="shared" si="1"/>
        <v>0</v>
      </c>
      <c r="Q314" s="34">
        <f t="shared" si="2"/>
        <v>0</v>
      </c>
      <c r="R314" s="34">
        <f t="shared" si="3"/>
        <v>0</v>
      </c>
      <c r="S314" s="34" t="str">
        <f t="shared" si="4"/>
        <v>#DIV/0!</v>
      </c>
    </row>
    <row r="315" ht="14.25" customHeight="1">
      <c r="A315" s="28"/>
      <c r="B315" s="42">
        <v>43077.0</v>
      </c>
      <c r="C315" s="46" t="s">
        <v>25</v>
      </c>
      <c r="D315" s="28"/>
      <c r="E315" s="29"/>
      <c r="F315" s="29"/>
      <c r="P315" s="34">
        <f t="shared" si="1"/>
        <v>0</v>
      </c>
      <c r="Q315" s="34">
        <f t="shared" si="2"/>
        <v>0</v>
      </c>
      <c r="R315" s="34">
        <f t="shared" si="3"/>
        <v>0</v>
      </c>
      <c r="S315" s="34" t="str">
        <f t="shared" si="4"/>
        <v>#DIV/0!</v>
      </c>
    </row>
    <row r="316" ht="14.25" customHeight="1">
      <c r="A316" s="28"/>
      <c r="B316" s="43">
        <v>43078.0</v>
      </c>
      <c r="C316" s="48" t="s">
        <v>26</v>
      </c>
      <c r="D316" s="28"/>
      <c r="E316" s="29"/>
      <c r="F316" s="29"/>
      <c r="P316" s="34">
        <f t="shared" si="1"/>
        <v>0</v>
      </c>
      <c r="Q316" s="34">
        <f t="shared" si="2"/>
        <v>0</v>
      </c>
      <c r="R316" s="34">
        <f t="shared" si="3"/>
        <v>0</v>
      </c>
      <c r="S316" s="34" t="str">
        <f t="shared" si="4"/>
        <v>#DIV/0!</v>
      </c>
    </row>
    <row r="317" ht="14.25" customHeight="1">
      <c r="A317" s="28"/>
      <c r="B317" s="41">
        <v>43079.0</v>
      </c>
      <c r="C317" s="45" t="s">
        <v>20</v>
      </c>
      <c r="D317" s="28"/>
      <c r="E317" s="29"/>
      <c r="F317" s="29"/>
      <c r="P317" s="34">
        <f t="shared" si="1"/>
        <v>0</v>
      </c>
      <c r="Q317" s="34">
        <f t="shared" si="2"/>
        <v>0</v>
      </c>
      <c r="R317" s="34">
        <f t="shared" si="3"/>
        <v>0</v>
      </c>
      <c r="S317" s="34" t="str">
        <f t="shared" si="4"/>
        <v>#DIV/0!</v>
      </c>
    </row>
    <row r="318" ht="14.25" customHeight="1">
      <c r="A318" s="28"/>
      <c r="B318" s="42">
        <v>43080.0</v>
      </c>
      <c r="C318" s="46" t="s">
        <v>21</v>
      </c>
      <c r="D318" s="28"/>
      <c r="E318" s="29"/>
      <c r="F318" s="29"/>
      <c r="P318" s="34">
        <f t="shared" si="1"/>
        <v>0</v>
      </c>
      <c r="Q318" s="34">
        <f t="shared" si="2"/>
        <v>0</v>
      </c>
      <c r="R318" s="34">
        <f t="shared" si="3"/>
        <v>0</v>
      </c>
      <c r="S318" s="34" t="str">
        <f t="shared" si="4"/>
        <v>#DIV/0!</v>
      </c>
    </row>
    <row r="319" ht="14.25" customHeight="1">
      <c r="A319" s="28"/>
      <c r="B319" s="42">
        <v>43081.0</v>
      </c>
      <c r="C319" s="46" t="s">
        <v>22</v>
      </c>
      <c r="D319" s="28"/>
      <c r="E319" s="29"/>
      <c r="F319" s="29"/>
      <c r="P319" s="34">
        <f t="shared" si="1"/>
        <v>0</v>
      </c>
      <c r="Q319" s="34">
        <f t="shared" si="2"/>
        <v>0</v>
      </c>
      <c r="R319" s="34">
        <f t="shared" si="3"/>
        <v>0</v>
      </c>
      <c r="S319" s="34" t="str">
        <f t="shared" si="4"/>
        <v>#DIV/0!</v>
      </c>
    </row>
    <row r="320" ht="14.25" customHeight="1">
      <c r="A320" s="28"/>
      <c r="B320" s="42">
        <v>43082.0</v>
      </c>
      <c r="C320" s="46" t="s">
        <v>23</v>
      </c>
      <c r="D320" s="28"/>
      <c r="E320" s="29"/>
      <c r="F320" s="29"/>
      <c r="P320" s="34">
        <f t="shared" si="1"/>
        <v>0</v>
      </c>
      <c r="Q320" s="34">
        <f t="shared" si="2"/>
        <v>0</v>
      </c>
      <c r="R320" s="34">
        <f t="shared" si="3"/>
        <v>0</v>
      </c>
      <c r="S320" s="34" t="str">
        <f t="shared" si="4"/>
        <v>#DIV/0!</v>
      </c>
    </row>
    <row r="321" ht="14.25" customHeight="1">
      <c r="A321" s="28"/>
      <c r="B321" s="42">
        <v>43083.0</v>
      </c>
      <c r="C321" s="46" t="s">
        <v>24</v>
      </c>
      <c r="D321" s="28"/>
      <c r="E321" s="29"/>
      <c r="F321" s="29"/>
      <c r="P321" s="34">
        <f t="shared" si="1"/>
        <v>0</v>
      </c>
      <c r="Q321" s="34">
        <f t="shared" si="2"/>
        <v>0</v>
      </c>
      <c r="R321" s="34">
        <f t="shared" si="3"/>
        <v>0</v>
      </c>
      <c r="S321" s="34" t="str">
        <f t="shared" si="4"/>
        <v>#DIV/0!</v>
      </c>
    </row>
    <row r="322" ht="14.25" customHeight="1">
      <c r="A322" s="28"/>
      <c r="B322" s="42">
        <v>43084.0</v>
      </c>
      <c r="C322" s="46" t="s">
        <v>25</v>
      </c>
      <c r="D322" s="28"/>
      <c r="E322" s="29"/>
      <c r="F322" s="29"/>
      <c r="P322" s="34">
        <f t="shared" si="1"/>
        <v>0</v>
      </c>
      <c r="Q322" s="34">
        <f t="shared" si="2"/>
        <v>0</v>
      </c>
      <c r="R322" s="34">
        <f t="shared" si="3"/>
        <v>0</v>
      </c>
      <c r="S322" s="34" t="str">
        <f t="shared" si="4"/>
        <v>#DIV/0!</v>
      </c>
    </row>
    <row r="323" ht="14.25" customHeight="1">
      <c r="A323" s="28"/>
      <c r="B323" s="43">
        <v>43085.0</v>
      </c>
      <c r="C323" s="48" t="s">
        <v>26</v>
      </c>
      <c r="D323" s="28"/>
      <c r="E323" s="29"/>
      <c r="F323" s="29"/>
      <c r="P323" s="34">
        <f t="shared" si="1"/>
        <v>0</v>
      </c>
      <c r="Q323" s="34">
        <f t="shared" si="2"/>
        <v>0</v>
      </c>
      <c r="R323" s="34">
        <f t="shared" si="3"/>
        <v>0</v>
      </c>
      <c r="S323" s="34" t="str">
        <f t="shared" si="4"/>
        <v>#DIV/0!</v>
      </c>
    </row>
    <row r="324" ht="14.25" customHeight="1">
      <c r="A324" s="28"/>
      <c r="B324" s="41">
        <v>43086.0</v>
      </c>
      <c r="C324" s="45" t="s">
        <v>20</v>
      </c>
      <c r="D324" s="28"/>
      <c r="E324" s="29"/>
      <c r="F324" s="29"/>
      <c r="P324" s="34">
        <f t="shared" si="1"/>
        <v>0</v>
      </c>
      <c r="Q324" s="34">
        <f t="shared" si="2"/>
        <v>0</v>
      </c>
      <c r="R324" s="34">
        <f t="shared" si="3"/>
        <v>0</v>
      </c>
      <c r="S324" s="34" t="str">
        <f t="shared" si="4"/>
        <v>#DIV/0!</v>
      </c>
    </row>
    <row r="325" ht="14.25" customHeight="1">
      <c r="P325" s="34">
        <f t="shared" si="1"/>
        <v>0</v>
      </c>
      <c r="Q325" s="34">
        <f t="shared" si="2"/>
        <v>0</v>
      </c>
      <c r="R325" s="34">
        <f t="shared" si="3"/>
        <v>0</v>
      </c>
      <c r="S325" s="34" t="str">
        <f t="shared" si="4"/>
        <v>#DIV/0!</v>
      </c>
    </row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20">
    <mergeCell ref="E2:P2"/>
    <mergeCell ref="E3:G5"/>
    <mergeCell ref="I3:K5"/>
    <mergeCell ref="M3:O5"/>
    <mergeCell ref="E7:G7"/>
    <mergeCell ref="I7:K7"/>
    <mergeCell ref="M7:O7"/>
    <mergeCell ref="A58:A64"/>
    <mergeCell ref="A65:A71"/>
    <mergeCell ref="A72:A78"/>
    <mergeCell ref="A79:A85"/>
    <mergeCell ref="A86:A92"/>
    <mergeCell ref="A93:A99"/>
    <mergeCell ref="A9:A15"/>
    <mergeCell ref="A16:A22"/>
    <mergeCell ref="A23:A29"/>
    <mergeCell ref="A30:A36"/>
    <mergeCell ref="A37:A43"/>
    <mergeCell ref="A44:A50"/>
    <mergeCell ref="A51:A57"/>
  </mergeCells>
  <conditionalFormatting sqref="T36:T162">
    <cfRule type="cellIs" dxfId="0" priority="1" operator="between">
      <formula>100</formula>
      <formula>150</formula>
    </cfRule>
  </conditionalFormatting>
  <conditionalFormatting sqref="T36:T162">
    <cfRule type="cellIs" dxfId="1" priority="2" operator="greaterThan">
      <formula>1.5</formula>
    </cfRule>
  </conditionalFormatting>
  <conditionalFormatting sqref="T36:T162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T36:T162">
    <cfRule type="cellIs" dxfId="1" priority="4" operator="greaterThan">
      <formula>1.5</formula>
    </cfRule>
  </conditionalFormatting>
  <printOptions/>
  <pageMargins bottom="0.75" footer="0.0" header="0.0" left="0.7" right="0.7" top="0.75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13.86"/>
    <col customWidth="1" min="3" max="3" width="10.14"/>
    <col customWidth="1" min="4" max="5" width="11.14"/>
    <col customWidth="1" min="6" max="7" width="8.71"/>
    <col customWidth="1" min="8" max="9" width="11.14"/>
    <col customWidth="1" min="10" max="11" width="8.71"/>
    <col customWidth="1" min="12" max="13" width="11.14"/>
    <col customWidth="1" min="14" max="16" width="8.71"/>
    <col customWidth="1" min="17" max="17" width="11.43"/>
    <col customWidth="1" min="18" max="18" width="13.14"/>
    <col customWidth="1" min="19" max="19" width="11.71"/>
    <col customWidth="1" min="20" max="20" width="13.71"/>
    <col customWidth="1" min="21" max="37" width="8.71"/>
  </cols>
  <sheetData>
    <row r="1" ht="14.25" customHeight="1"/>
    <row r="2" ht="18.0" customHeight="1">
      <c r="B2" s="1" t="s">
        <v>0</v>
      </c>
      <c r="E2" s="2" t="s">
        <v>1</v>
      </c>
      <c r="Q2" s="3"/>
      <c r="R2" s="3"/>
    </row>
    <row r="3" ht="18.0" customHeight="1">
      <c r="B3" s="1"/>
      <c r="E3" s="4" t="s">
        <v>2</v>
      </c>
      <c r="F3" s="5"/>
      <c r="G3" s="6"/>
      <c r="I3" s="7" t="s">
        <v>2</v>
      </c>
      <c r="J3" s="5"/>
      <c r="K3" s="6"/>
      <c r="M3" s="7" t="s">
        <v>2</v>
      </c>
      <c r="N3" s="5"/>
      <c r="O3" s="6"/>
    </row>
    <row r="4" ht="14.25" customHeight="1">
      <c r="B4" s="1"/>
      <c r="E4" s="8"/>
      <c r="G4" s="9"/>
      <c r="I4" s="10"/>
      <c r="K4" s="9"/>
      <c r="M4" s="10"/>
      <c r="O4" s="9"/>
    </row>
    <row r="5" ht="14.25" customHeight="1">
      <c r="B5" s="1"/>
      <c r="E5" s="11"/>
      <c r="F5" s="12"/>
      <c r="G5" s="13"/>
      <c r="I5" s="14"/>
      <c r="J5" s="12"/>
      <c r="K5" s="13"/>
      <c r="M5" s="14"/>
      <c r="N5" s="12"/>
      <c r="O5" s="13"/>
      <c r="U5" s="15" t="s">
        <v>3</v>
      </c>
    </row>
    <row r="6" ht="14.25" customHeight="1">
      <c r="B6" s="16" t="s">
        <v>4</v>
      </c>
      <c r="C6" s="16"/>
      <c r="D6" s="16"/>
      <c r="H6" s="16"/>
      <c r="L6" s="16"/>
    </row>
    <row r="7" ht="14.25" customHeight="1">
      <c r="E7" s="17" t="s">
        <v>5</v>
      </c>
      <c r="F7" s="18"/>
      <c r="G7" s="19"/>
      <c r="I7" s="17" t="s">
        <v>6</v>
      </c>
      <c r="J7" s="18"/>
      <c r="K7" s="19"/>
      <c r="M7" s="17" t="s">
        <v>7</v>
      </c>
      <c r="N7" s="18"/>
      <c r="O7" s="19"/>
    </row>
    <row r="8" ht="14.25" customHeight="1">
      <c r="A8" s="20" t="s">
        <v>8</v>
      </c>
      <c r="B8" s="20" t="s">
        <v>9</v>
      </c>
      <c r="C8" s="20" t="s">
        <v>10</v>
      </c>
      <c r="D8" s="21" t="s">
        <v>11</v>
      </c>
      <c r="E8" s="22" t="s">
        <v>12</v>
      </c>
      <c r="F8" s="22" t="s">
        <v>13</v>
      </c>
      <c r="G8" s="22" t="s">
        <v>14</v>
      </c>
      <c r="H8" s="21" t="s">
        <v>11</v>
      </c>
      <c r="I8" s="23" t="s">
        <v>12</v>
      </c>
      <c r="J8" s="22" t="s">
        <v>13</v>
      </c>
      <c r="K8" s="23" t="s">
        <v>14</v>
      </c>
      <c r="L8" s="21" t="s">
        <v>11</v>
      </c>
      <c r="M8" s="23" t="s">
        <v>12</v>
      </c>
      <c r="N8" s="22" t="s">
        <v>13</v>
      </c>
      <c r="O8" s="23" t="s">
        <v>14</v>
      </c>
      <c r="P8" s="24" t="s">
        <v>15</v>
      </c>
      <c r="Q8" s="24" t="s">
        <v>16</v>
      </c>
      <c r="R8" s="24" t="s">
        <v>17</v>
      </c>
      <c r="S8" s="20" t="s">
        <v>18</v>
      </c>
      <c r="T8" s="20" t="s">
        <v>19</v>
      </c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</row>
    <row r="9" ht="14.25" customHeight="1">
      <c r="A9" s="25">
        <v>1.0</v>
      </c>
      <c r="B9" s="26">
        <v>42771.0</v>
      </c>
      <c r="C9" s="27" t="s">
        <v>20</v>
      </c>
      <c r="D9" s="28"/>
      <c r="E9" s="29"/>
      <c r="F9" s="30"/>
      <c r="G9" s="31"/>
      <c r="H9" s="32"/>
      <c r="I9" s="33"/>
      <c r="J9" s="33"/>
      <c r="K9" s="31"/>
      <c r="L9" s="32"/>
      <c r="M9" s="33"/>
      <c r="N9" s="33"/>
      <c r="O9" s="31"/>
      <c r="P9" s="34">
        <f t="shared" ref="P9:P325" si="1">E9*F9+I9*J9</f>
        <v>0</v>
      </c>
    </row>
    <row r="10" ht="14.25" customHeight="1">
      <c r="A10" s="35"/>
      <c r="B10" s="36">
        <v>42772.0</v>
      </c>
      <c r="C10" s="37" t="s">
        <v>21</v>
      </c>
      <c r="D10" s="28"/>
      <c r="E10" s="29"/>
      <c r="F10" s="30"/>
      <c r="G10" s="31"/>
      <c r="H10" s="32"/>
      <c r="I10" s="33"/>
      <c r="J10" s="33"/>
      <c r="K10" s="31"/>
      <c r="L10" s="32"/>
      <c r="M10" s="33"/>
      <c r="N10" s="33"/>
      <c r="O10" s="31"/>
      <c r="P10" s="34">
        <f t="shared" si="1"/>
        <v>0</v>
      </c>
    </row>
    <row r="11" ht="14.25" customHeight="1">
      <c r="A11" s="35"/>
      <c r="B11" s="36">
        <v>42773.0</v>
      </c>
      <c r="C11" s="37" t="s">
        <v>22</v>
      </c>
      <c r="D11" s="28"/>
      <c r="E11" s="29"/>
      <c r="F11" s="30"/>
      <c r="G11" s="31"/>
      <c r="H11" s="32"/>
      <c r="I11" s="33"/>
      <c r="J11" s="33"/>
      <c r="K11" s="31"/>
      <c r="L11" s="32"/>
      <c r="M11" s="33"/>
      <c r="N11" s="33"/>
      <c r="O11" s="31"/>
      <c r="P11" s="34">
        <f t="shared" si="1"/>
        <v>0</v>
      </c>
    </row>
    <row r="12" ht="14.25" customHeight="1">
      <c r="A12" s="35"/>
      <c r="B12" s="36">
        <v>42774.0</v>
      </c>
      <c r="C12" s="37" t="s">
        <v>23</v>
      </c>
      <c r="D12" s="28"/>
      <c r="E12" s="29"/>
      <c r="F12" s="30"/>
      <c r="G12" s="31"/>
      <c r="H12" s="32"/>
      <c r="I12" s="33"/>
      <c r="J12" s="33"/>
      <c r="K12" s="31"/>
      <c r="L12" s="32"/>
      <c r="M12" s="33"/>
      <c r="N12" s="33"/>
      <c r="O12" s="31"/>
      <c r="P12" s="34">
        <f t="shared" si="1"/>
        <v>0</v>
      </c>
    </row>
    <row r="13" ht="14.25" customHeight="1">
      <c r="A13" s="35"/>
      <c r="B13" s="36">
        <v>42775.0</v>
      </c>
      <c r="C13" s="37" t="s">
        <v>24</v>
      </c>
      <c r="D13" s="28"/>
      <c r="E13" s="29"/>
      <c r="F13" s="30"/>
      <c r="G13" s="31"/>
      <c r="H13" s="32"/>
      <c r="I13" s="33"/>
      <c r="J13" s="33"/>
      <c r="K13" s="31"/>
      <c r="L13" s="32"/>
      <c r="M13" s="33"/>
      <c r="N13" s="33"/>
      <c r="O13" s="31"/>
      <c r="P13" s="34">
        <f t="shared" si="1"/>
        <v>0</v>
      </c>
    </row>
    <row r="14" ht="14.25" customHeight="1">
      <c r="A14" s="35"/>
      <c r="B14" s="36">
        <v>42776.0</v>
      </c>
      <c r="C14" s="37" t="s">
        <v>25</v>
      </c>
      <c r="D14" s="28"/>
      <c r="E14" s="29"/>
      <c r="F14" s="30"/>
      <c r="G14" s="31"/>
      <c r="H14" s="32"/>
      <c r="I14" s="33"/>
      <c r="J14" s="33"/>
      <c r="K14" s="31"/>
      <c r="L14" s="32"/>
      <c r="M14" s="33"/>
      <c r="N14" s="33"/>
      <c r="O14" s="31"/>
      <c r="P14" s="34">
        <f t="shared" si="1"/>
        <v>0</v>
      </c>
    </row>
    <row r="15" ht="14.25" customHeight="1">
      <c r="A15" s="35"/>
      <c r="B15" s="38">
        <v>42777.0</v>
      </c>
      <c r="C15" s="39" t="s">
        <v>26</v>
      </c>
      <c r="D15" s="28"/>
      <c r="E15" s="29"/>
      <c r="F15" s="30"/>
      <c r="G15" s="31"/>
      <c r="H15" s="32"/>
      <c r="I15" s="33"/>
      <c r="J15" s="33"/>
      <c r="K15" s="31"/>
      <c r="L15" s="32"/>
      <c r="M15" s="33"/>
      <c r="N15" s="33"/>
      <c r="O15" s="31"/>
      <c r="P15" s="34">
        <f t="shared" si="1"/>
        <v>0</v>
      </c>
      <c r="Q15" s="34">
        <f t="shared" ref="Q15:Q325" si="2">AVERAGE(P9:P15)</f>
        <v>0</v>
      </c>
    </row>
    <row r="16" ht="14.25" customHeight="1">
      <c r="A16" s="25">
        <v>2.0</v>
      </c>
      <c r="B16" s="26">
        <v>42778.0</v>
      </c>
      <c r="C16" s="27" t="s">
        <v>20</v>
      </c>
      <c r="D16" s="28"/>
      <c r="E16" s="29"/>
      <c r="F16" s="30"/>
      <c r="G16" s="31"/>
      <c r="H16" s="32"/>
      <c r="I16" s="33"/>
      <c r="J16" s="33"/>
      <c r="K16" s="31"/>
      <c r="L16" s="32"/>
      <c r="M16" s="33"/>
      <c r="N16" s="33"/>
      <c r="O16" s="31"/>
      <c r="P16" s="34">
        <f t="shared" si="1"/>
        <v>0</v>
      </c>
      <c r="Q16" s="34">
        <f t="shared" si="2"/>
        <v>0</v>
      </c>
    </row>
    <row r="17" ht="14.25" customHeight="1">
      <c r="A17" s="35"/>
      <c r="B17" s="36">
        <v>42779.0</v>
      </c>
      <c r="C17" s="37" t="s">
        <v>21</v>
      </c>
      <c r="D17" s="28" t="s">
        <v>27</v>
      </c>
      <c r="E17" s="29">
        <v>90.0</v>
      </c>
      <c r="F17" s="30">
        <v>4.0</v>
      </c>
      <c r="G17" s="31"/>
      <c r="H17" s="32"/>
      <c r="I17" s="33"/>
      <c r="J17" s="33"/>
      <c r="K17" s="31"/>
      <c r="L17" s="32"/>
      <c r="M17" s="33"/>
      <c r="N17" s="33"/>
      <c r="O17" s="31"/>
      <c r="P17" s="34">
        <f t="shared" si="1"/>
        <v>360</v>
      </c>
      <c r="Q17" s="34">
        <f t="shared" si="2"/>
        <v>51.42857143</v>
      </c>
    </row>
    <row r="18" ht="14.25" customHeight="1">
      <c r="A18" s="35"/>
      <c r="B18" s="36">
        <v>42780.0</v>
      </c>
      <c r="C18" s="37" t="s">
        <v>22</v>
      </c>
      <c r="D18" s="28" t="s">
        <v>28</v>
      </c>
      <c r="E18" s="29">
        <v>60.0</v>
      </c>
      <c r="F18" s="30">
        <v>4.0</v>
      </c>
      <c r="G18" s="31"/>
      <c r="H18" s="32"/>
      <c r="I18" s="33"/>
      <c r="J18" s="33"/>
      <c r="K18" s="31"/>
      <c r="L18" s="32"/>
      <c r="M18" s="33"/>
      <c r="N18" s="33"/>
      <c r="O18" s="31"/>
      <c r="P18" s="34">
        <f t="shared" si="1"/>
        <v>240</v>
      </c>
      <c r="Q18" s="34">
        <f t="shared" si="2"/>
        <v>85.71428571</v>
      </c>
    </row>
    <row r="19" ht="14.25" customHeight="1">
      <c r="A19" s="35"/>
      <c r="B19" s="36">
        <v>42781.0</v>
      </c>
      <c r="C19" s="37" t="s">
        <v>23</v>
      </c>
      <c r="D19" s="28" t="s">
        <v>28</v>
      </c>
      <c r="E19" s="29">
        <v>60.0</v>
      </c>
      <c r="F19" s="30">
        <v>4.0</v>
      </c>
      <c r="G19" s="31"/>
      <c r="H19" s="32"/>
      <c r="I19" s="33"/>
      <c r="J19" s="33"/>
      <c r="K19" s="31"/>
      <c r="L19" s="32"/>
      <c r="M19" s="33"/>
      <c r="N19" s="33"/>
      <c r="O19" s="31"/>
      <c r="P19" s="34">
        <f t="shared" si="1"/>
        <v>240</v>
      </c>
      <c r="Q19" s="34">
        <f t="shared" si="2"/>
        <v>120</v>
      </c>
    </row>
    <row r="20" ht="14.25" customHeight="1">
      <c r="A20" s="35"/>
      <c r="B20" s="36">
        <v>42782.0</v>
      </c>
      <c r="C20" s="37" t="s">
        <v>24</v>
      </c>
      <c r="D20" s="28" t="s">
        <v>29</v>
      </c>
      <c r="E20" s="29">
        <v>180.0</v>
      </c>
      <c r="F20" s="30">
        <v>3.0</v>
      </c>
      <c r="G20" s="31"/>
      <c r="H20" s="32"/>
      <c r="I20" s="33"/>
      <c r="J20" s="33"/>
      <c r="K20" s="31"/>
      <c r="L20" s="32"/>
      <c r="M20" s="33"/>
      <c r="N20" s="33"/>
      <c r="O20" s="31"/>
      <c r="P20" s="34">
        <f t="shared" si="1"/>
        <v>540</v>
      </c>
      <c r="Q20" s="34">
        <f t="shared" si="2"/>
        <v>197.1428571</v>
      </c>
    </row>
    <row r="21" ht="14.25" customHeight="1">
      <c r="A21" s="35"/>
      <c r="B21" s="36">
        <v>42783.0</v>
      </c>
      <c r="C21" s="37" t="s">
        <v>25</v>
      </c>
      <c r="D21" s="28" t="s">
        <v>29</v>
      </c>
      <c r="E21" s="29">
        <v>180.0</v>
      </c>
      <c r="F21" s="30">
        <v>3.0</v>
      </c>
      <c r="G21" s="31"/>
      <c r="H21" s="32"/>
      <c r="I21" s="33"/>
      <c r="J21" s="33"/>
      <c r="K21" s="31"/>
      <c r="L21" s="32"/>
      <c r="M21" s="33"/>
      <c r="N21" s="33"/>
      <c r="O21" s="31"/>
      <c r="P21" s="34">
        <f t="shared" si="1"/>
        <v>540</v>
      </c>
      <c r="Q21" s="34">
        <f t="shared" si="2"/>
        <v>274.2857143</v>
      </c>
    </row>
    <row r="22" ht="14.25" customHeight="1">
      <c r="A22" s="35"/>
      <c r="B22" s="38">
        <v>42784.0</v>
      </c>
      <c r="C22" s="39" t="s">
        <v>26</v>
      </c>
      <c r="D22" s="28" t="s">
        <v>28</v>
      </c>
      <c r="E22" s="29">
        <v>60.0</v>
      </c>
      <c r="F22" s="30">
        <v>4.0</v>
      </c>
      <c r="G22" s="31"/>
      <c r="H22" s="32"/>
      <c r="I22" s="33"/>
      <c r="J22" s="33"/>
      <c r="K22" s="31"/>
      <c r="L22" s="32"/>
      <c r="M22" s="33"/>
      <c r="N22" s="33"/>
      <c r="O22" s="31"/>
      <c r="P22" s="34">
        <f t="shared" si="1"/>
        <v>240</v>
      </c>
      <c r="Q22" s="34">
        <f t="shared" si="2"/>
        <v>308.5714286</v>
      </c>
    </row>
    <row r="23" ht="14.25" customHeight="1">
      <c r="A23" s="25">
        <v>3.0</v>
      </c>
      <c r="B23" s="26">
        <v>42785.0</v>
      </c>
      <c r="C23" s="27" t="s">
        <v>20</v>
      </c>
      <c r="D23" s="28" t="s">
        <v>28</v>
      </c>
      <c r="E23" s="29">
        <v>60.0</v>
      </c>
      <c r="F23" s="30">
        <v>4.0</v>
      </c>
      <c r="G23" s="31"/>
      <c r="H23" s="32"/>
      <c r="I23" s="33"/>
      <c r="J23" s="33"/>
      <c r="K23" s="31"/>
      <c r="L23" s="32"/>
      <c r="M23" s="33"/>
      <c r="N23" s="33"/>
      <c r="O23" s="31"/>
      <c r="P23" s="34">
        <f t="shared" si="1"/>
        <v>240</v>
      </c>
      <c r="Q23" s="34">
        <f t="shared" si="2"/>
        <v>342.8571429</v>
      </c>
    </row>
    <row r="24" ht="14.25" customHeight="1">
      <c r="A24" s="35"/>
      <c r="B24" s="36">
        <v>42786.0</v>
      </c>
      <c r="C24" s="37" t="s">
        <v>21</v>
      </c>
      <c r="D24" s="28" t="s">
        <v>28</v>
      </c>
      <c r="E24" s="29">
        <v>60.0</v>
      </c>
      <c r="F24" s="30">
        <v>4.0</v>
      </c>
      <c r="G24" s="31"/>
      <c r="H24" s="32"/>
      <c r="I24" s="33"/>
      <c r="J24" s="33"/>
      <c r="K24" s="31"/>
      <c r="L24" s="32"/>
      <c r="M24" s="33"/>
      <c r="N24" s="33"/>
      <c r="O24" s="31"/>
      <c r="P24" s="34">
        <f t="shared" si="1"/>
        <v>240</v>
      </c>
      <c r="Q24" s="34">
        <f t="shared" si="2"/>
        <v>325.7142857</v>
      </c>
    </row>
    <row r="25" ht="14.25" customHeight="1">
      <c r="A25" s="35"/>
      <c r="B25" s="36">
        <v>42787.0</v>
      </c>
      <c r="C25" s="37" t="s">
        <v>22</v>
      </c>
      <c r="D25" s="28" t="s">
        <v>30</v>
      </c>
      <c r="E25" s="29">
        <v>180.0</v>
      </c>
      <c r="F25" s="30">
        <v>3.0</v>
      </c>
      <c r="G25" s="31"/>
      <c r="H25" s="32"/>
      <c r="I25" s="33"/>
      <c r="J25" s="33"/>
      <c r="K25" s="31"/>
      <c r="L25" s="32"/>
      <c r="M25" s="33"/>
      <c r="N25" s="33"/>
      <c r="O25" s="31"/>
      <c r="P25" s="34">
        <f t="shared" si="1"/>
        <v>540</v>
      </c>
      <c r="Q25" s="34">
        <f t="shared" si="2"/>
        <v>368.5714286</v>
      </c>
    </row>
    <row r="26" ht="14.25" customHeight="1">
      <c r="A26" s="35"/>
      <c r="B26" s="36">
        <v>42788.0</v>
      </c>
      <c r="C26" s="37" t="s">
        <v>23</v>
      </c>
      <c r="D26" s="28" t="s">
        <v>31</v>
      </c>
      <c r="E26" s="29">
        <v>150.0</v>
      </c>
      <c r="F26" s="30">
        <v>2.0</v>
      </c>
      <c r="G26" s="31"/>
      <c r="H26" s="32"/>
      <c r="I26" s="33"/>
      <c r="J26" s="33"/>
      <c r="K26" s="31"/>
      <c r="L26" s="32"/>
      <c r="M26" s="33"/>
      <c r="N26" s="33"/>
      <c r="O26" s="31"/>
      <c r="P26" s="34">
        <f t="shared" si="1"/>
        <v>300</v>
      </c>
      <c r="Q26" s="34">
        <f t="shared" si="2"/>
        <v>377.1428571</v>
      </c>
    </row>
    <row r="27" ht="14.25" customHeight="1">
      <c r="A27" s="35"/>
      <c r="B27" s="36">
        <v>42789.0</v>
      </c>
      <c r="C27" s="37" t="s">
        <v>24</v>
      </c>
      <c r="D27" s="28" t="s">
        <v>32</v>
      </c>
      <c r="E27" s="29">
        <v>90.0</v>
      </c>
      <c r="F27" s="30">
        <v>3.0</v>
      </c>
      <c r="G27" s="31"/>
      <c r="H27" s="32"/>
      <c r="I27" s="33"/>
      <c r="J27" s="33"/>
      <c r="K27" s="31"/>
      <c r="L27" s="32"/>
      <c r="M27" s="33"/>
      <c r="N27" s="33"/>
      <c r="O27" s="31"/>
      <c r="P27" s="34">
        <f t="shared" si="1"/>
        <v>270</v>
      </c>
      <c r="Q27" s="34">
        <f t="shared" si="2"/>
        <v>338.5714286</v>
      </c>
    </row>
    <row r="28" ht="14.25" customHeight="1">
      <c r="A28" s="35"/>
      <c r="B28" s="36">
        <v>42790.0</v>
      </c>
      <c r="C28" s="37" t="s">
        <v>25</v>
      </c>
      <c r="D28" s="28" t="s">
        <v>30</v>
      </c>
      <c r="E28" s="29">
        <v>120.0</v>
      </c>
      <c r="F28" s="30">
        <v>7.0</v>
      </c>
      <c r="G28" s="31"/>
      <c r="H28" s="32"/>
      <c r="I28" s="33"/>
      <c r="J28" s="33"/>
      <c r="K28" s="31"/>
      <c r="L28" s="32"/>
      <c r="M28" s="33"/>
      <c r="N28" s="33"/>
      <c r="O28" s="31"/>
      <c r="P28" s="34">
        <f t="shared" si="1"/>
        <v>840</v>
      </c>
      <c r="Q28" s="34">
        <f t="shared" si="2"/>
        <v>381.4285714</v>
      </c>
    </row>
    <row r="29" ht="14.25" customHeight="1">
      <c r="A29" s="35"/>
      <c r="B29" s="38">
        <v>42791.0</v>
      </c>
      <c r="C29" s="39" t="s">
        <v>26</v>
      </c>
      <c r="D29" s="28" t="s">
        <v>33</v>
      </c>
      <c r="E29" s="29">
        <v>120.0</v>
      </c>
      <c r="F29" s="30">
        <v>4.0</v>
      </c>
      <c r="G29" s="31"/>
      <c r="H29" s="32"/>
      <c r="I29" s="33"/>
      <c r="J29" s="33"/>
      <c r="K29" s="31"/>
      <c r="L29" s="32"/>
      <c r="M29" s="33"/>
      <c r="N29" s="33"/>
      <c r="O29" s="31"/>
      <c r="P29" s="34">
        <f t="shared" si="1"/>
        <v>480</v>
      </c>
      <c r="Q29" s="34">
        <f t="shared" si="2"/>
        <v>415.7142857</v>
      </c>
    </row>
    <row r="30" ht="14.25" customHeight="1">
      <c r="A30" s="25">
        <v>4.0</v>
      </c>
      <c r="B30" s="26">
        <v>42792.0</v>
      </c>
      <c r="C30" s="27" t="s">
        <v>20</v>
      </c>
      <c r="D30" s="28"/>
      <c r="E30" s="29"/>
      <c r="F30" s="30"/>
      <c r="G30" s="31"/>
      <c r="H30" s="32"/>
      <c r="I30" s="33"/>
      <c r="J30" s="33"/>
      <c r="K30" s="31"/>
      <c r="L30" s="32"/>
      <c r="M30" s="33"/>
      <c r="N30" s="33"/>
      <c r="O30" s="31"/>
      <c r="P30" s="34">
        <f t="shared" si="1"/>
        <v>0</v>
      </c>
      <c r="Q30" s="34">
        <f t="shared" si="2"/>
        <v>381.4285714</v>
      </c>
    </row>
    <row r="31" ht="14.25" customHeight="1">
      <c r="A31" s="35"/>
      <c r="B31" s="36">
        <v>42793.0</v>
      </c>
      <c r="C31" s="37" t="s">
        <v>21</v>
      </c>
      <c r="D31" s="28" t="s">
        <v>34</v>
      </c>
      <c r="E31" s="29">
        <v>90.0</v>
      </c>
      <c r="F31" s="30">
        <v>5.0</v>
      </c>
      <c r="G31" s="31"/>
      <c r="H31" s="32"/>
      <c r="I31" s="33"/>
      <c r="J31" s="33"/>
      <c r="K31" s="31"/>
      <c r="L31" s="32"/>
      <c r="M31" s="33"/>
      <c r="N31" s="33"/>
      <c r="O31" s="31"/>
      <c r="P31" s="34">
        <f t="shared" si="1"/>
        <v>450</v>
      </c>
      <c r="Q31" s="34">
        <f t="shared" si="2"/>
        <v>411.4285714</v>
      </c>
    </row>
    <row r="32" ht="14.25" customHeight="1">
      <c r="A32" s="35"/>
      <c r="B32" s="36">
        <v>42794.0</v>
      </c>
      <c r="C32" s="37" t="s">
        <v>22</v>
      </c>
      <c r="D32" s="28" t="s">
        <v>30</v>
      </c>
      <c r="E32" s="29">
        <v>120.0</v>
      </c>
      <c r="F32" s="30">
        <v>4.0</v>
      </c>
      <c r="G32" s="31"/>
      <c r="H32" s="32"/>
      <c r="I32" s="33"/>
      <c r="J32" s="33"/>
      <c r="K32" s="31"/>
      <c r="L32" s="32"/>
      <c r="M32" s="33"/>
      <c r="N32" s="33"/>
      <c r="O32" s="31"/>
      <c r="P32" s="34">
        <f t="shared" si="1"/>
        <v>480</v>
      </c>
      <c r="Q32" s="34">
        <f t="shared" si="2"/>
        <v>402.8571429</v>
      </c>
    </row>
    <row r="33" ht="14.25" customHeight="1">
      <c r="A33" s="35"/>
      <c r="B33" s="36">
        <v>42795.0</v>
      </c>
      <c r="C33" s="37" t="s">
        <v>23</v>
      </c>
      <c r="D33" s="28" t="s">
        <v>31</v>
      </c>
      <c r="E33" s="29">
        <v>150.0</v>
      </c>
      <c r="F33" s="30">
        <v>2.0</v>
      </c>
      <c r="G33" s="31"/>
      <c r="H33" s="32"/>
      <c r="I33" s="33"/>
      <c r="J33" s="33"/>
      <c r="K33" s="31"/>
      <c r="L33" s="32"/>
      <c r="M33" s="33"/>
      <c r="N33" s="33"/>
      <c r="O33" s="31"/>
      <c r="P33" s="34">
        <f t="shared" si="1"/>
        <v>300</v>
      </c>
      <c r="Q33" s="34">
        <f t="shared" si="2"/>
        <v>402.8571429</v>
      </c>
    </row>
    <row r="34" ht="14.25" customHeight="1">
      <c r="A34" s="35"/>
      <c r="B34" s="36">
        <v>42796.0</v>
      </c>
      <c r="C34" s="37" t="s">
        <v>24</v>
      </c>
      <c r="D34" s="28" t="s">
        <v>32</v>
      </c>
      <c r="E34" s="29">
        <v>90.0</v>
      </c>
      <c r="F34" s="30">
        <v>4.0</v>
      </c>
      <c r="G34" s="31"/>
      <c r="H34" s="32"/>
      <c r="I34" s="33"/>
      <c r="J34" s="33"/>
      <c r="K34" s="31"/>
      <c r="L34" s="32"/>
      <c r="M34" s="33"/>
      <c r="N34" s="33"/>
      <c r="O34" s="31"/>
      <c r="P34" s="34">
        <f t="shared" si="1"/>
        <v>360</v>
      </c>
      <c r="Q34" s="34">
        <f t="shared" si="2"/>
        <v>415.7142857</v>
      </c>
    </row>
    <row r="35" ht="14.25" customHeight="1">
      <c r="A35" s="35"/>
      <c r="B35" s="36">
        <v>42797.0</v>
      </c>
      <c r="C35" s="37" t="s">
        <v>25</v>
      </c>
      <c r="D35" s="28"/>
      <c r="E35" s="29"/>
      <c r="F35" s="30"/>
      <c r="G35" s="31"/>
      <c r="H35" s="32"/>
      <c r="I35" s="33"/>
      <c r="J35" s="33"/>
      <c r="K35" s="31"/>
      <c r="L35" s="32"/>
      <c r="M35" s="33"/>
      <c r="N35" s="33"/>
      <c r="O35" s="31"/>
      <c r="P35" s="34">
        <f t="shared" si="1"/>
        <v>0</v>
      </c>
      <c r="Q35" s="34">
        <f t="shared" si="2"/>
        <v>295.7142857</v>
      </c>
    </row>
    <row r="36" ht="14.25" customHeight="1">
      <c r="A36" s="35"/>
      <c r="B36" s="38">
        <v>42798.0</v>
      </c>
      <c r="C36" s="39" t="s">
        <v>26</v>
      </c>
      <c r="D36" s="28"/>
      <c r="E36" s="29"/>
      <c r="F36" s="30"/>
      <c r="G36" s="31"/>
      <c r="H36" s="32"/>
      <c r="I36" s="33"/>
      <c r="J36" s="33"/>
      <c r="K36" s="31"/>
      <c r="L36" s="32"/>
      <c r="M36" s="33"/>
      <c r="N36" s="33"/>
      <c r="O36" s="31"/>
      <c r="P36" s="34">
        <f t="shared" si="1"/>
        <v>0</v>
      </c>
      <c r="Q36" s="34">
        <f t="shared" si="2"/>
        <v>227.1428571</v>
      </c>
      <c r="R36" s="34">
        <f t="shared" ref="R36:R325" si="3">AVERAGE(Q9:Q36)</f>
        <v>278.3766234</v>
      </c>
      <c r="S36" s="34">
        <f t="shared" ref="S36:S325" si="4">Q36/R36</f>
        <v>0.8159552134</v>
      </c>
      <c r="T36" s="40">
        <f t="shared" ref="T36:T162" si="5">S36</f>
        <v>0.8159552134</v>
      </c>
    </row>
    <row r="37" ht="14.25" customHeight="1">
      <c r="A37" s="25">
        <v>5.0</v>
      </c>
      <c r="B37" s="26">
        <v>42799.0</v>
      </c>
      <c r="C37" s="27" t="s">
        <v>20</v>
      </c>
      <c r="D37" s="28" t="s">
        <v>35</v>
      </c>
      <c r="E37" s="29">
        <v>90.0</v>
      </c>
      <c r="F37" s="30">
        <v>2.0</v>
      </c>
      <c r="G37" s="31"/>
      <c r="H37" s="32"/>
      <c r="I37" s="33"/>
      <c r="J37" s="33"/>
      <c r="K37" s="31"/>
      <c r="L37" s="32"/>
      <c r="M37" s="33"/>
      <c r="N37" s="33"/>
      <c r="O37" s="31"/>
      <c r="P37" s="34">
        <f t="shared" si="1"/>
        <v>180</v>
      </c>
      <c r="Q37" s="34">
        <f t="shared" si="2"/>
        <v>252.8571429</v>
      </c>
      <c r="R37" s="34">
        <f t="shared" si="3"/>
        <v>277.2670807</v>
      </c>
      <c r="S37" s="34">
        <f t="shared" si="4"/>
        <v>0.9119623656</v>
      </c>
      <c r="T37" s="40">
        <f t="shared" si="5"/>
        <v>0.9119623656</v>
      </c>
    </row>
    <row r="38" ht="14.25" customHeight="1">
      <c r="A38" s="35"/>
      <c r="B38" s="36">
        <v>42800.0</v>
      </c>
      <c r="C38" s="37" t="s">
        <v>21</v>
      </c>
      <c r="D38" s="28" t="s">
        <v>34</v>
      </c>
      <c r="E38" s="29">
        <v>30.0</v>
      </c>
      <c r="F38" s="30">
        <v>7.0</v>
      </c>
      <c r="G38" s="31"/>
      <c r="H38" s="32"/>
      <c r="I38" s="33"/>
      <c r="J38" s="33"/>
      <c r="K38" s="31"/>
      <c r="L38" s="32"/>
      <c r="M38" s="33"/>
      <c r="N38" s="33"/>
      <c r="O38" s="31"/>
      <c r="P38" s="34">
        <f t="shared" si="1"/>
        <v>210</v>
      </c>
      <c r="Q38" s="34">
        <f t="shared" si="2"/>
        <v>218.5714286</v>
      </c>
      <c r="R38" s="34">
        <f t="shared" si="3"/>
        <v>274.8214286</v>
      </c>
      <c r="S38" s="34">
        <f t="shared" si="4"/>
        <v>0.7953216374</v>
      </c>
      <c r="T38" s="40">
        <f t="shared" si="5"/>
        <v>0.7953216374</v>
      </c>
    </row>
    <row r="39" ht="14.25" customHeight="1">
      <c r="A39" s="35"/>
      <c r="B39" s="36">
        <v>42801.0</v>
      </c>
      <c r="C39" s="37" t="s">
        <v>22</v>
      </c>
      <c r="D39" s="28" t="s">
        <v>36</v>
      </c>
      <c r="E39" s="29">
        <v>60.0</v>
      </c>
      <c r="F39" s="30">
        <v>8.0</v>
      </c>
      <c r="G39" s="31"/>
      <c r="H39" s="32"/>
      <c r="I39" s="33"/>
      <c r="J39" s="33"/>
      <c r="K39" s="31"/>
      <c r="L39" s="32"/>
      <c r="M39" s="33"/>
      <c r="N39" s="33"/>
      <c r="O39" s="31"/>
      <c r="P39" s="34">
        <f t="shared" si="1"/>
        <v>480</v>
      </c>
      <c r="Q39" s="34">
        <f t="shared" si="2"/>
        <v>218.5714286</v>
      </c>
      <c r="R39" s="34">
        <f t="shared" si="3"/>
        <v>272.5714286</v>
      </c>
      <c r="S39" s="34">
        <f t="shared" si="4"/>
        <v>0.8018867925</v>
      </c>
      <c r="T39" s="40">
        <f t="shared" si="5"/>
        <v>0.8018867925</v>
      </c>
    </row>
    <row r="40" ht="14.25" customHeight="1">
      <c r="A40" s="35"/>
      <c r="B40" s="36">
        <v>42802.0</v>
      </c>
      <c r="C40" s="37" t="s">
        <v>23</v>
      </c>
      <c r="D40" s="28" t="s">
        <v>31</v>
      </c>
      <c r="E40" s="29">
        <v>90.0</v>
      </c>
      <c r="F40" s="30">
        <v>2.0</v>
      </c>
      <c r="G40" s="31"/>
      <c r="H40" s="32"/>
      <c r="I40" s="33"/>
      <c r="J40" s="33"/>
      <c r="K40" s="31"/>
      <c r="L40" s="32"/>
      <c r="M40" s="33"/>
      <c r="N40" s="33"/>
      <c r="O40" s="31"/>
      <c r="P40" s="34">
        <f t="shared" si="1"/>
        <v>180</v>
      </c>
      <c r="Q40" s="34">
        <f t="shared" si="2"/>
        <v>201.4285714</v>
      </c>
      <c r="R40" s="34">
        <f t="shared" si="3"/>
        <v>269.8351648</v>
      </c>
      <c r="S40" s="34">
        <f t="shared" si="4"/>
        <v>0.7464874771</v>
      </c>
      <c r="T40" s="40">
        <f t="shared" si="5"/>
        <v>0.7464874771</v>
      </c>
    </row>
    <row r="41" ht="14.25" customHeight="1">
      <c r="A41" s="35"/>
      <c r="B41" s="36">
        <v>42803.0</v>
      </c>
      <c r="C41" s="37" t="s">
        <v>24</v>
      </c>
      <c r="D41" s="28" t="s">
        <v>32</v>
      </c>
      <c r="E41" s="29">
        <v>90.0</v>
      </c>
      <c r="F41" s="30">
        <v>4.0</v>
      </c>
      <c r="G41" s="31"/>
      <c r="H41" s="32"/>
      <c r="I41" s="33"/>
      <c r="J41" s="33"/>
      <c r="K41" s="31"/>
      <c r="L41" s="32"/>
      <c r="M41" s="33"/>
      <c r="N41" s="33"/>
      <c r="O41" s="31"/>
      <c r="P41" s="34">
        <f t="shared" si="1"/>
        <v>360</v>
      </c>
      <c r="Q41" s="34">
        <f t="shared" si="2"/>
        <v>201.4285714</v>
      </c>
      <c r="R41" s="34">
        <f t="shared" si="3"/>
        <v>267.3015873</v>
      </c>
      <c r="S41" s="34">
        <f t="shared" si="4"/>
        <v>0.7535629454</v>
      </c>
      <c r="T41" s="40">
        <f t="shared" si="5"/>
        <v>0.7535629454</v>
      </c>
    </row>
    <row r="42" ht="14.25" customHeight="1">
      <c r="A42" s="35"/>
      <c r="B42" s="36">
        <v>42804.0</v>
      </c>
      <c r="C42" s="37" t="s">
        <v>25</v>
      </c>
      <c r="D42" s="28"/>
      <c r="E42" s="29"/>
      <c r="F42" s="30"/>
      <c r="G42" s="31"/>
      <c r="H42" s="32"/>
      <c r="I42" s="33"/>
      <c r="J42" s="33"/>
      <c r="K42" s="31"/>
      <c r="L42" s="32"/>
      <c r="M42" s="33"/>
      <c r="N42" s="33"/>
      <c r="O42" s="31"/>
      <c r="P42" s="34">
        <f t="shared" si="1"/>
        <v>0</v>
      </c>
      <c r="Q42" s="34">
        <f t="shared" si="2"/>
        <v>201.4285714</v>
      </c>
      <c r="R42" s="34">
        <f t="shared" si="3"/>
        <v>264.9489796</v>
      </c>
      <c r="S42" s="34">
        <f t="shared" si="4"/>
        <v>0.7602541883</v>
      </c>
      <c r="T42" s="40">
        <f t="shared" si="5"/>
        <v>0.7602541883</v>
      </c>
    </row>
    <row r="43" ht="14.25" customHeight="1">
      <c r="A43" s="35"/>
      <c r="B43" s="38">
        <v>42805.0</v>
      </c>
      <c r="C43" s="39" t="s">
        <v>26</v>
      </c>
      <c r="D43" s="28" t="s">
        <v>37</v>
      </c>
      <c r="E43" s="29">
        <v>195.0</v>
      </c>
      <c r="F43" s="30">
        <v>4.0</v>
      </c>
      <c r="G43" s="31"/>
      <c r="H43" s="32"/>
      <c r="I43" s="33"/>
      <c r="J43" s="33"/>
      <c r="K43" s="31"/>
      <c r="L43" s="32"/>
      <c r="M43" s="33"/>
      <c r="N43" s="33"/>
      <c r="O43" s="31"/>
      <c r="P43" s="34">
        <f t="shared" si="1"/>
        <v>780</v>
      </c>
      <c r="Q43" s="34">
        <f t="shared" si="2"/>
        <v>312.8571429</v>
      </c>
      <c r="R43" s="34">
        <f t="shared" si="3"/>
        <v>276.122449</v>
      </c>
      <c r="S43" s="34">
        <f t="shared" si="4"/>
        <v>1.133037694</v>
      </c>
      <c r="T43" s="40">
        <f t="shared" si="5"/>
        <v>1.133037694</v>
      </c>
    </row>
    <row r="44" ht="14.25" customHeight="1">
      <c r="A44" s="25">
        <v>6.0</v>
      </c>
      <c r="B44" s="26">
        <v>42806.0</v>
      </c>
      <c r="C44" s="27" t="s">
        <v>20</v>
      </c>
      <c r="D44" s="28" t="s">
        <v>38</v>
      </c>
      <c r="E44" s="29">
        <v>150.0</v>
      </c>
      <c r="F44" s="30">
        <v>5.0</v>
      </c>
      <c r="G44" s="31"/>
      <c r="H44" s="32"/>
      <c r="I44" s="33"/>
      <c r="J44" s="33"/>
      <c r="K44" s="31"/>
      <c r="L44" s="32"/>
      <c r="M44" s="33"/>
      <c r="N44" s="33"/>
      <c r="O44" s="31"/>
      <c r="P44" s="34">
        <f t="shared" si="1"/>
        <v>750</v>
      </c>
      <c r="Q44" s="34">
        <f t="shared" si="2"/>
        <v>394.2857143</v>
      </c>
      <c r="R44" s="34">
        <f t="shared" si="3"/>
        <v>290.2040816</v>
      </c>
      <c r="S44" s="34">
        <f t="shared" si="4"/>
        <v>1.358649789</v>
      </c>
      <c r="T44" s="40">
        <f t="shared" si="5"/>
        <v>1.358649789</v>
      </c>
    </row>
    <row r="45" ht="14.25" customHeight="1">
      <c r="A45" s="35"/>
      <c r="B45" s="36">
        <v>42807.0</v>
      </c>
      <c r="C45" s="37" t="s">
        <v>21</v>
      </c>
      <c r="D45" s="28" t="s">
        <v>39</v>
      </c>
      <c r="E45" s="29">
        <v>60.0</v>
      </c>
      <c r="F45" s="30">
        <v>6.0</v>
      </c>
      <c r="G45" s="31"/>
      <c r="H45" s="32"/>
      <c r="I45" s="33"/>
      <c r="J45" s="33"/>
      <c r="K45" s="31"/>
      <c r="L45" s="32"/>
      <c r="M45" s="33"/>
      <c r="N45" s="33"/>
      <c r="O45" s="31"/>
      <c r="P45" s="34">
        <f t="shared" si="1"/>
        <v>360</v>
      </c>
      <c r="Q45" s="34">
        <f t="shared" si="2"/>
        <v>415.7142857</v>
      </c>
      <c r="R45" s="34">
        <f t="shared" si="3"/>
        <v>303.2142857</v>
      </c>
      <c r="S45" s="34">
        <f t="shared" si="4"/>
        <v>1.371024735</v>
      </c>
      <c r="T45" s="40">
        <f t="shared" si="5"/>
        <v>1.371024735</v>
      </c>
    </row>
    <row r="46" ht="14.25" customHeight="1">
      <c r="A46" s="35"/>
      <c r="B46" s="36">
        <v>42808.0</v>
      </c>
      <c r="C46" s="37" t="s">
        <v>22</v>
      </c>
      <c r="D46" s="28" t="s">
        <v>40</v>
      </c>
      <c r="E46" s="29">
        <v>70.0</v>
      </c>
      <c r="F46" s="30">
        <v>7.0</v>
      </c>
      <c r="G46" s="31"/>
      <c r="H46" s="32"/>
      <c r="I46" s="33"/>
      <c r="J46" s="33"/>
      <c r="K46" s="31"/>
      <c r="L46" s="32"/>
      <c r="M46" s="33"/>
      <c r="N46" s="33"/>
      <c r="O46" s="31"/>
      <c r="P46" s="34">
        <f t="shared" si="1"/>
        <v>490</v>
      </c>
      <c r="Q46" s="34">
        <f t="shared" si="2"/>
        <v>417.1428571</v>
      </c>
      <c r="R46" s="34">
        <f t="shared" si="3"/>
        <v>315.0510204</v>
      </c>
      <c r="S46" s="34">
        <f t="shared" si="4"/>
        <v>1.324048583</v>
      </c>
      <c r="T46" s="40">
        <f t="shared" si="5"/>
        <v>1.324048583</v>
      </c>
    </row>
    <row r="47" ht="14.25" customHeight="1">
      <c r="A47" s="35"/>
      <c r="B47" s="36">
        <v>42809.0</v>
      </c>
      <c r="C47" s="37" t="s">
        <v>23</v>
      </c>
      <c r="D47" s="28" t="s">
        <v>30</v>
      </c>
      <c r="E47" s="29">
        <v>30.0</v>
      </c>
      <c r="F47" s="30">
        <v>8.0</v>
      </c>
      <c r="G47" s="31"/>
      <c r="H47" s="32"/>
      <c r="I47" s="33"/>
      <c r="J47" s="33"/>
      <c r="K47" s="31"/>
      <c r="L47" s="32"/>
      <c r="M47" s="33"/>
      <c r="N47" s="33"/>
      <c r="O47" s="31"/>
      <c r="P47" s="34">
        <f t="shared" si="1"/>
        <v>240</v>
      </c>
      <c r="Q47" s="34">
        <f t="shared" si="2"/>
        <v>425.7142857</v>
      </c>
      <c r="R47" s="34">
        <f t="shared" si="3"/>
        <v>325.9693878</v>
      </c>
      <c r="S47" s="34">
        <f t="shared" si="4"/>
        <v>1.305994678</v>
      </c>
      <c r="T47" s="40">
        <f t="shared" si="5"/>
        <v>1.305994678</v>
      </c>
    </row>
    <row r="48" ht="14.25" customHeight="1">
      <c r="A48" s="35"/>
      <c r="B48" s="36">
        <v>42810.0</v>
      </c>
      <c r="C48" s="37" t="s">
        <v>24</v>
      </c>
      <c r="D48" s="28"/>
      <c r="E48" s="29"/>
      <c r="F48" s="30"/>
      <c r="G48" s="31"/>
      <c r="H48" s="32"/>
      <c r="I48" s="33"/>
      <c r="J48" s="33"/>
      <c r="K48" s="31"/>
      <c r="L48" s="32"/>
      <c r="M48" s="33"/>
      <c r="N48" s="33"/>
      <c r="O48" s="31"/>
      <c r="P48" s="34">
        <f t="shared" si="1"/>
        <v>0</v>
      </c>
      <c r="Q48" s="34">
        <f t="shared" si="2"/>
        <v>374.2857143</v>
      </c>
      <c r="R48" s="34">
        <f t="shared" si="3"/>
        <v>332.2959184</v>
      </c>
      <c r="S48" s="34">
        <f t="shared" si="4"/>
        <v>1.126362659</v>
      </c>
      <c r="T48" s="40">
        <f t="shared" si="5"/>
        <v>1.126362659</v>
      </c>
    </row>
    <row r="49" ht="14.25" customHeight="1">
      <c r="A49" s="35"/>
      <c r="B49" s="36">
        <v>42811.0</v>
      </c>
      <c r="C49" s="37" t="s">
        <v>25</v>
      </c>
      <c r="D49" s="28" t="s">
        <v>30</v>
      </c>
      <c r="E49" s="29">
        <v>120.0</v>
      </c>
      <c r="F49" s="30">
        <v>5.0</v>
      </c>
      <c r="G49" s="31"/>
      <c r="H49" s="32"/>
      <c r="I49" s="33"/>
      <c r="J49" s="33"/>
      <c r="K49" s="31"/>
      <c r="L49" s="32"/>
      <c r="M49" s="33"/>
      <c r="N49" s="33"/>
      <c r="O49" s="31"/>
      <c r="P49" s="34">
        <f t="shared" si="1"/>
        <v>600</v>
      </c>
      <c r="Q49" s="34">
        <f t="shared" si="2"/>
        <v>460</v>
      </c>
      <c r="R49" s="34">
        <f t="shared" si="3"/>
        <v>338.9285714</v>
      </c>
      <c r="S49" s="34">
        <f t="shared" si="4"/>
        <v>1.357218124</v>
      </c>
      <c r="T49" s="40">
        <f t="shared" si="5"/>
        <v>1.357218124</v>
      </c>
    </row>
    <row r="50" ht="14.25" customHeight="1">
      <c r="A50" s="35"/>
      <c r="B50" s="38">
        <v>42812.0</v>
      </c>
      <c r="C50" s="39" t="s">
        <v>26</v>
      </c>
      <c r="D50" s="28" t="s">
        <v>41</v>
      </c>
      <c r="E50" s="29">
        <v>120.0</v>
      </c>
      <c r="F50" s="30">
        <v>4.0</v>
      </c>
      <c r="G50" s="31"/>
      <c r="H50" s="32"/>
      <c r="I50" s="33"/>
      <c r="J50" s="33"/>
      <c r="K50" s="31"/>
      <c r="L50" s="32"/>
      <c r="M50" s="33"/>
      <c r="N50" s="33"/>
      <c r="O50" s="31"/>
      <c r="P50" s="34">
        <f t="shared" si="1"/>
        <v>480</v>
      </c>
      <c r="Q50" s="34">
        <f t="shared" si="2"/>
        <v>417.1428571</v>
      </c>
      <c r="R50" s="34">
        <f t="shared" si="3"/>
        <v>342.8061224</v>
      </c>
      <c r="S50" s="34">
        <f t="shared" si="4"/>
        <v>1.216847745</v>
      </c>
      <c r="T50" s="40">
        <f t="shared" si="5"/>
        <v>1.216847745</v>
      </c>
    </row>
    <row r="51" ht="14.25" customHeight="1">
      <c r="A51" s="25">
        <v>7.0</v>
      </c>
      <c r="B51" s="26">
        <v>42813.0</v>
      </c>
      <c r="C51" s="27" t="s">
        <v>20</v>
      </c>
      <c r="D51" s="28" t="s">
        <v>42</v>
      </c>
      <c r="E51" s="29">
        <v>90.0</v>
      </c>
      <c r="F51" s="30">
        <v>3.0</v>
      </c>
      <c r="G51" s="31"/>
      <c r="H51" s="32"/>
      <c r="I51" s="33"/>
      <c r="J51" s="33"/>
      <c r="K51" s="31"/>
      <c r="L51" s="32"/>
      <c r="M51" s="33"/>
      <c r="N51" s="33"/>
      <c r="O51" s="31"/>
      <c r="P51" s="34">
        <f t="shared" si="1"/>
        <v>270</v>
      </c>
      <c r="Q51" s="34">
        <f t="shared" si="2"/>
        <v>348.5714286</v>
      </c>
      <c r="R51" s="34">
        <f t="shared" si="3"/>
        <v>343.0102041</v>
      </c>
      <c r="S51" s="34">
        <f t="shared" si="4"/>
        <v>1.016213</v>
      </c>
      <c r="T51" s="40">
        <f t="shared" si="5"/>
        <v>1.016213</v>
      </c>
    </row>
    <row r="52" ht="14.25" customHeight="1">
      <c r="A52" s="35"/>
      <c r="B52" s="36">
        <v>42814.0</v>
      </c>
      <c r="C52" s="37" t="s">
        <v>21</v>
      </c>
      <c r="D52" s="28" t="s">
        <v>43</v>
      </c>
      <c r="E52" s="29">
        <v>60.0</v>
      </c>
      <c r="F52" s="30">
        <v>5.0</v>
      </c>
      <c r="G52" s="31"/>
      <c r="H52" s="32"/>
      <c r="I52" s="33"/>
      <c r="J52" s="33"/>
      <c r="K52" s="31"/>
      <c r="L52" s="32"/>
      <c r="M52" s="33"/>
      <c r="N52" s="33"/>
      <c r="O52" s="31"/>
      <c r="P52" s="34">
        <f t="shared" si="1"/>
        <v>300</v>
      </c>
      <c r="Q52" s="34">
        <f t="shared" si="2"/>
        <v>340</v>
      </c>
      <c r="R52" s="34">
        <f t="shared" si="3"/>
        <v>343.5204082</v>
      </c>
      <c r="S52" s="34">
        <f t="shared" si="4"/>
        <v>0.9897519679</v>
      </c>
      <c r="T52" s="40">
        <f t="shared" si="5"/>
        <v>0.9897519679</v>
      </c>
    </row>
    <row r="53" ht="14.25" customHeight="1">
      <c r="A53" s="35"/>
      <c r="B53" s="36">
        <v>42815.0</v>
      </c>
      <c r="C53" s="37" t="s">
        <v>22</v>
      </c>
      <c r="D53" s="28"/>
      <c r="E53" s="29"/>
      <c r="F53" s="30"/>
      <c r="G53" s="31"/>
      <c r="H53" s="32"/>
      <c r="I53" s="33"/>
      <c r="J53" s="33"/>
      <c r="K53" s="31"/>
      <c r="L53" s="32"/>
      <c r="M53" s="33"/>
      <c r="N53" s="33"/>
      <c r="O53" s="31"/>
      <c r="P53" s="34">
        <f t="shared" si="1"/>
        <v>0</v>
      </c>
      <c r="Q53" s="34">
        <f t="shared" si="2"/>
        <v>270</v>
      </c>
      <c r="R53" s="34">
        <f t="shared" si="3"/>
        <v>340</v>
      </c>
      <c r="S53" s="34">
        <f t="shared" si="4"/>
        <v>0.7941176471</v>
      </c>
      <c r="T53" s="40">
        <f t="shared" si="5"/>
        <v>0.7941176471</v>
      </c>
    </row>
    <row r="54" ht="14.25" customHeight="1">
      <c r="A54" s="35"/>
      <c r="B54" s="36">
        <v>42816.0</v>
      </c>
      <c r="C54" s="37" t="s">
        <v>23</v>
      </c>
      <c r="D54" s="28" t="s">
        <v>31</v>
      </c>
      <c r="E54" s="29">
        <v>90.0</v>
      </c>
      <c r="F54" s="30">
        <v>2.0</v>
      </c>
      <c r="G54" s="31"/>
      <c r="H54" s="32"/>
      <c r="I54" s="33"/>
      <c r="J54" s="33"/>
      <c r="K54" s="31"/>
      <c r="L54" s="32"/>
      <c r="M54" s="33"/>
      <c r="N54" s="33"/>
      <c r="O54" s="31"/>
      <c r="P54" s="34">
        <f t="shared" si="1"/>
        <v>180</v>
      </c>
      <c r="Q54" s="34">
        <f t="shared" si="2"/>
        <v>261.4285714</v>
      </c>
      <c r="R54" s="34">
        <f t="shared" si="3"/>
        <v>335.8673469</v>
      </c>
      <c r="S54" s="34">
        <f t="shared" si="4"/>
        <v>0.778368525</v>
      </c>
      <c r="T54" s="40">
        <f t="shared" si="5"/>
        <v>0.778368525</v>
      </c>
    </row>
    <row r="55" ht="14.25" customHeight="1">
      <c r="A55" s="35"/>
      <c r="B55" s="36">
        <v>42817.0</v>
      </c>
      <c r="C55" s="37" t="s">
        <v>24</v>
      </c>
      <c r="D55" s="28" t="s">
        <v>41</v>
      </c>
      <c r="E55" s="29">
        <v>60.0</v>
      </c>
      <c r="F55" s="30">
        <v>3.0</v>
      </c>
      <c r="G55" s="31"/>
      <c r="H55" s="32"/>
      <c r="I55" s="33"/>
      <c r="J55" s="33"/>
      <c r="K55" s="31"/>
      <c r="L55" s="32"/>
      <c r="M55" s="33"/>
      <c r="N55" s="33"/>
      <c r="O55" s="31"/>
      <c r="P55" s="34">
        <f t="shared" si="1"/>
        <v>180</v>
      </c>
      <c r="Q55" s="34">
        <f t="shared" si="2"/>
        <v>287.1428571</v>
      </c>
      <c r="R55" s="34">
        <f t="shared" si="3"/>
        <v>334.0306122</v>
      </c>
      <c r="S55" s="34">
        <f t="shared" si="4"/>
        <v>0.8596303651</v>
      </c>
      <c r="T55" s="40">
        <f t="shared" si="5"/>
        <v>0.8596303651</v>
      </c>
    </row>
    <row r="56" ht="14.25" customHeight="1">
      <c r="A56" s="35"/>
      <c r="B56" s="36">
        <v>42818.0</v>
      </c>
      <c r="C56" s="37" t="s">
        <v>25</v>
      </c>
      <c r="D56" s="28"/>
      <c r="E56" s="29"/>
      <c r="F56" s="30"/>
      <c r="G56" s="31"/>
      <c r="H56" s="32"/>
      <c r="I56" s="33"/>
      <c r="J56" s="33"/>
      <c r="K56" s="31"/>
      <c r="L56" s="32"/>
      <c r="M56" s="33"/>
      <c r="N56" s="33"/>
      <c r="O56" s="31"/>
      <c r="P56" s="34">
        <f t="shared" si="1"/>
        <v>0</v>
      </c>
      <c r="Q56" s="34">
        <f t="shared" si="2"/>
        <v>201.4285714</v>
      </c>
      <c r="R56" s="34">
        <f t="shared" si="3"/>
        <v>327.6020408</v>
      </c>
      <c r="S56" s="34">
        <f t="shared" si="4"/>
        <v>0.6148574988</v>
      </c>
      <c r="T56" s="40">
        <f t="shared" si="5"/>
        <v>0.6148574988</v>
      </c>
    </row>
    <row r="57" ht="14.25" customHeight="1">
      <c r="A57" s="35"/>
      <c r="B57" s="38">
        <v>42819.0</v>
      </c>
      <c r="C57" s="39" t="s">
        <v>26</v>
      </c>
      <c r="D57" s="28"/>
      <c r="E57" s="29"/>
      <c r="F57" s="30"/>
      <c r="G57" s="31"/>
      <c r="H57" s="32"/>
      <c r="I57" s="33"/>
      <c r="J57" s="33"/>
      <c r="K57" s="31"/>
      <c r="L57" s="32"/>
      <c r="M57" s="33"/>
      <c r="N57" s="33"/>
      <c r="O57" s="31"/>
      <c r="P57" s="34">
        <f t="shared" si="1"/>
        <v>0</v>
      </c>
      <c r="Q57" s="34">
        <f t="shared" si="2"/>
        <v>132.8571429</v>
      </c>
      <c r="R57" s="34">
        <f t="shared" si="3"/>
        <v>317.5</v>
      </c>
      <c r="S57" s="34">
        <f t="shared" si="4"/>
        <v>0.418447694</v>
      </c>
      <c r="T57" s="40">
        <f t="shared" si="5"/>
        <v>0.418447694</v>
      </c>
    </row>
    <row r="58" ht="14.25" customHeight="1">
      <c r="A58" s="25">
        <v>8.0</v>
      </c>
      <c r="B58" s="26">
        <v>42820.0</v>
      </c>
      <c r="C58" s="27" t="s">
        <v>20</v>
      </c>
      <c r="D58" s="28" t="s">
        <v>44</v>
      </c>
      <c r="E58" s="29">
        <v>240.0</v>
      </c>
      <c r="F58" s="30"/>
      <c r="G58" s="31"/>
      <c r="H58" s="32"/>
      <c r="I58" s="33"/>
      <c r="J58" s="33"/>
      <c r="K58" s="31"/>
      <c r="L58" s="32"/>
      <c r="M58" s="33"/>
      <c r="N58" s="33"/>
      <c r="O58" s="31"/>
      <c r="P58" s="34">
        <f t="shared" si="1"/>
        <v>0</v>
      </c>
      <c r="Q58" s="34">
        <f t="shared" si="2"/>
        <v>94.28571429</v>
      </c>
      <c r="R58" s="34">
        <f t="shared" si="3"/>
        <v>307.244898</v>
      </c>
      <c r="S58" s="34">
        <f t="shared" si="4"/>
        <v>0.3068747924</v>
      </c>
      <c r="T58" s="40">
        <f t="shared" si="5"/>
        <v>0.3068747924</v>
      </c>
    </row>
    <row r="59" ht="14.25" customHeight="1">
      <c r="A59" s="35"/>
      <c r="B59" s="36">
        <v>42821.0</v>
      </c>
      <c r="C59" s="37" t="s">
        <v>21</v>
      </c>
      <c r="D59" s="28" t="s">
        <v>45</v>
      </c>
      <c r="E59" s="29">
        <v>60.0</v>
      </c>
      <c r="F59" s="30">
        <v>5.0</v>
      </c>
      <c r="G59" s="31"/>
      <c r="H59" s="32"/>
      <c r="I59" s="33"/>
      <c r="J59" s="33"/>
      <c r="K59" s="31"/>
      <c r="L59" s="32"/>
      <c r="M59" s="33"/>
      <c r="N59" s="33"/>
      <c r="O59" s="31"/>
      <c r="P59" s="34">
        <f t="shared" si="1"/>
        <v>300</v>
      </c>
      <c r="Q59" s="34">
        <f t="shared" si="2"/>
        <v>94.28571429</v>
      </c>
      <c r="R59" s="34">
        <f t="shared" si="3"/>
        <v>295.9183673</v>
      </c>
      <c r="S59" s="34">
        <f t="shared" si="4"/>
        <v>0.3186206897</v>
      </c>
      <c r="T59" s="40">
        <f t="shared" si="5"/>
        <v>0.3186206897</v>
      </c>
    </row>
    <row r="60" ht="14.25" customHeight="1">
      <c r="A60" s="35"/>
      <c r="B60" s="36">
        <v>42822.0</v>
      </c>
      <c r="C60" s="37" t="s">
        <v>22</v>
      </c>
      <c r="D60" s="28"/>
      <c r="E60" s="29"/>
      <c r="F60" s="30"/>
      <c r="G60" s="31"/>
      <c r="H60" s="32"/>
      <c r="I60" s="33"/>
      <c r="J60" s="33"/>
      <c r="K60" s="31"/>
      <c r="L60" s="32"/>
      <c r="M60" s="33"/>
      <c r="N60" s="33"/>
      <c r="O60" s="31"/>
      <c r="P60" s="34">
        <f t="shared" si="1"/>
        <v>0</v>
      </c>
      <c r="Q60" s="34">
        <f t="shared" si="2"/>
        <v>94.28571429</v>
      </c>
      <c r="R60" s="34">
        <f t="shared" si="3"/>
        <v>284.8979592</v>
      </c>
      <c r="S60" s="34">
        <f t="shared" si="4"/>
        <v>0.3309455587</v>
      </c>
      <c r="T60" s="40">
        <f t="shared" si="5"/>
        <v>0.3309455587</v>
      </c>
    </row>
    <row r="61" ht="14.25" customHeight="1">
      <c r="A61" s="35"/>
      <c r="B61" s="36">
        <v>42823.0</v>
      </c>
      <c r="C61" s="37" t="s">
        <v>23</v>
      </c>
      <c r="D61" s="28"/>
      <c r="E61" s="29"/>
      <c r="F61" s="30"/>
      <c r="G61" s="31"/>
      <c r="H61" s="32"/>
      <c r="I61" s="33"/>
      <c r="J61" s="33"/>
      <c r="K61" s="31"/>
      <c r="L61" s="32"/>
      <c r="M61" s="33"/>
      <c r="N61" s="33"/>
      <c r="O61" s="31"/>
      <c r="P61" s="34">
        <f t="shared" si="1"/>
        <v>0</v>
      </c>
      <c r="Q61" s="34">
        <f t="shared" si="2"/>
        <v>68.57142857</v>
      </c>
      <c r="R61" s="34">
        <f t="shared" si="3"/>
        <v>272.9591837</v>
      </c>
      <c r="S61" s="34">
        <f t="shared" si="4"/>
        <v>0.2512149533</v>
      </c>
      <c r="T61" s="40">
        <f t="shared" si="5"/>
        <v>0.2512149533</v>
      </c>
    </row>
    <row r="62" ht="14.25" customHeight="1">
      <c r="A62" s="35"/>
      <c r="B62" s="36">
        <v>42824.0</v>
      </c>
      <c r="C62" s="37" t="s">
        <v>24</v>
      </c>
      <c r="D62" s="28"/>
      <c r="E62" s="29"/>
      <c r="F62" s="30"/>
      <c r="G62" s="31"/>
      <c r="H62" s="32"/>
      <c r="I62" s="33"/>
      <c r="J62" s="33"/>
      <c r="K62" s="31"/>
      <c r="L62" s="32"/>
      <c r="M62" s="33"/>
      <c r="N62" s="33"/>
      <c r="O62" s="31"/>
      <c r="P62" s="34">
        <f t="shared" si="1"/>
        <v>0</v>
      </c>
      <c r="Q62" s="34">
        <f t="shared" si="2"/>
        <v>42.85714286</v>
      </c>
      <c r="R62" s="34">
        <f t="shared" si="3"/>
        <v>259.6428571</v>
      </c>
      <c r="S62" s="34">
        <f t="shared" si="4"/>
        <v>0.1650618982</v>
      </c>
      <c r="T62" s="40">
        <f t="shared" si="5"/>
        <v>0.1650618982</v>
      </c>
    </row>
    <row r="63" ht="14.25" customHeight="1">
      <c r="A63" s="35"/>
      <c r="B63" s="36">
        <v>42825.0</v>
      </c>
      <c r="C63" s="37" t="s">
        <v>25</v>
      </c>
      <c r="D63" s="28" t="s">
        <v>46</v>
      </c>
      <c r="E63" s="29">
        <v>60.0</v>
      </c>
      <c r="F63" s="30">
        <v>3.0</v>
      </c>
      <c r="G63" s="31"/>
      <c r="H63" s="32"/>
      <c r="I63" s="33"/>
      <c r="J63" s="33"/>
      <c r="K63" s="31"/>
      <c r="L63" s="32"/>
      <c r="M63" s="33"/>
      <c r="N63" s="33"/>
      <c r="O63" s="31"/>
      <c r="P63" s="34">
        <f t="shared" si="1"/>
        <v>180</v>
      </c>
      <c r="Q63" s="34">
        <f t="shared" si="2"/>
        <v>68.57142857</v>
      </c>
      <c r="R63" s="34">
        <f t="shared" si="3"/>
        <v>251.5306122</v>
      </c>
      <c r="S63" s="34">
        <f t="shared" si="4"/>
        <v>0.2726166329</v>
      </c>
      <c r="T63" s="40">
        <f t="shared" si="5"/>
        <v>0.2726166329</v>
      </c>
    </row>
    <row r="64" ht="14.25" customHeight="1">
      <c r="A64" s="35"/>
      <c r="B64" s="38">
        <v>42826.0</v>
      </c>
      <c r="C64" s="39" t="s">
        <v>26</v>
      </c>
      <c r="D64" s="28" t="s">
        <v>47</v>
      </c>
      <c r="E64" s="29">
        <v>45.0</v>
      </c>
      <c r="F64" s="30">
        <v>4.0</v>
      </c>
      <c r="G64" s="31"/>
      <c r="H64" s="32"/>
      <c r="I64" s="33"/>
      <c r="J64" s="33"/>
      <c r="K64" s="31"/>
      <c r="L64" s="32"/>
      <c r="M64" s="33"/>
      <c r="N64" s="33"/>
      <c r="O64" s="31"/>
      <c r="P64" s="34">
        <f t="shared" si="1"/>
        <v>180</v>
      </c>
      <c r="Q64" s="34">
        <f t="shared" si="2"/>
        <v>94.28571429</v>
      </c>
      <c r="R64" s="34">
        <f t="shared" si="3"/>
        <v>246.7857143</v>
      </c>
      <c r="S64" s="34">
        <f t="shared" si="4"/>
        <v>0.3820549928</v>
      </c>
      <c r="T64" s="40">
        <f t="shared" si="5"/>
        <v>0.3820549928</v>
      </c>
    </row>
    <row r="65" ht="14.25" customHeight="1">
      <c r="A65" s="25">
        <v>9.0</v>
      </c>
      <c r="B65" s="26">
        <v>42827.0</v>
      </c>
      <c r="C65" s="27" t="s">
        <v>20</v>
      </c>
      <c r="D65" s="28" t="s">
        <v>48</v>
      </c>
      <c r="E65" s="29">
        <v>60.0</v>
      </c>
      <c r="F65" s="30">
        <v>4.0</v>
      </c>
      <c r="G65" s="31"/>
      <c r="H65" s="32"/>
      <c r="I65" s="33"/>
      <c r="J65" s="33"/>
      <c r="K65" s="31"/>
      <c r="L65" s="32"/>
      <c r="M65" s="33"/>
      <c r="N65" s="33"/>
      <c r="O65" s="31"/>
      <c r="P65" s="34">
        <f t="shared" si="1"/>
        <v>240</v>
      </c>
      <c r="Q65" s="34">
        <f t="shared" si="2"/>
        <v>128.5714286</v>
      </c>
      <c r="R65" s="34">
        <f t="shared" si="3"/>
        <v>242.3469388</v>
      </c>
      <c r="S65" s="34">
        <f t="shared" si="4"/>
        <v>0.5305263158</v>
      </c>
      <c r="T65" s="40">
        <f t="shared" si="5"/>
        <v>0.5305263158</v>
      </c>
    </row>
    <row r="66" ht="14.25" customHeight="1">
      <c r="A66" s="35"/>
      <c r="B66" s="36">
        <v>42828.0</v>
      </c>
      <c r="C66" s="37" t="s">
        <v>21</v>
      </c>
      <c r="D66" s="28"/>
      <c r="E66" s="29"/>
      <c r="F66" s="30"/>
      <c r="G66" s="31"/>
      <c r="H66" s="32"/>
      <c r="I66" s="33"/>
      <c r="J66" s="33"/>
      <c r="K66" s="31"/>
      <c r="L66" s="32"/>
      <c r="M66" s="33"/>
      <c r="N66" s="33"/>
      <c r="O66" s="31"/>
      <c r="P66" s="34">
        <f t="shared" si="1"/>
        <v>0</v>
      </c>
      <c r="Q66" s="34">
        <f t="shared" si="2"/>
        <v>85.71428571</v>
      </c>
      <c r="R66" s="34">
        <f t="shared" si="3"/>
        <v>237.6020408</v>
      </c>
      <c r="S66" s="34">
        <f t="shared" si="4"/>
        <v>0.3607472622</v>
      </c>
      <c r="T66" s="40">
        <f t="shared" si="5"/>
        <v>0.3607472622</v>
      </c>
    </row>
    <row r="67" ht="14.25" customHeight="1">
      <c r="A67" s="35"/>
      <c r="B67" s="36">
        <v>42829.0</v>
      </c>
      <c r="C67" s="37" t="s">
        <v>22</v>
      </c>
      <c r="D67" s="28" t="s">
        <v>49</v>
      </c>
      <c r="E67" s="29">
        <v>45.0</v>
      </c>
      <c r="F67" s="30">
        <v>3.0</v>
      </c>
      <c r="G67" s="31"/>
      <c r="H67" s="32"/>
      <c r="I67" s="33"/>
      <c r="J67" s="33"/>
      <c r="K67" s="31"/>
      <c r="L67" s="32"/>
      <c r="M67" s="33"/>
      <c r="N67" s="33"/>
      <c r="O67" s="31"/>
      <c r="P67" s="34">
        <f t="shared" si="1"/>
        <v>135</v>
      </c>
      <c r="Q67" s="34">
        <f t="shared" si="2"/>
        <v>105</v>
      </c>
      <c r="R67" s="34">
        <f t="shared" si="3"/>
        <v>233.5459184</v>
      </c>
      <c r="S67" s="34">
        <f t="shared" si="4"/>
        <v>0.4495903878</v>
      </c>
      <c r="T67" s="40">
        <f t="shared" si="5"/>
        <v>0.4495903878</v>
      </c>
    </row>
    <row r="68" ht="14.25" customHeight="1">
      <c r="A68" s="35"/>
      <c r="B68" s="36">
        <v>42830.0</v>
      </c>
      <c r="C68" s="37" t="s">
        <v>23</v>
      </c>
      <c r="D68" s="28" t="s">
        <v>50</v>
      </c>
      <c r="E68" s="29">
        <v>90.0</v>
      </c>
      <c r="F68" s="30">
        <v>3.0</v>
      </c>
      <c r="G68" s="31"/>
      <c r="H68" s="32"/>
      <c r="I68" s="33"/>
      <c r="J68" s="33"/>
      <c r="K68" s="31"/>
      <c r="L68" s="32"/>
      <c r="M68" s="33"/>
      <c r="N68" s="33"/>
      <c r="O68" s="31"/>
      <c r="P68" s="34">
        <f t="shared" si="1"/>
        <v>270</v>
      </c>
      <c r="Q68" s="34">
        <f t="shared" si="2"/>
        <v>143.5714286</v>
      </c>
      <c r="R68" s="34">
        <f t="shared" si="3"/>
        <v>231.4795918</v>
      </c>
      <c r="S68" s="34">
        <f t="shared" si="4"/>
        <v>0.6202336346</v>
      </c>
      <c r="T68" s="40">
        <f t="shared" si="5"/>
        <v>0.6202336346</v>
      </c>
    </row>
    <row r="69" ht="14.25" customHeight="1">
      <c r="A69" s="35"/>
      <c r="B69" s="36">
        <v>42831.0</v>
      </c>
      <c r="C69" s="37" t="s">
        <v>24</v>
      </c>
      <c r="D69" s="28"/>
      <c r="E69" s="29"/>
      <c r="F69" s="30"/>
      <c r="G69" s="31"/>
      <c r="H69" s="32"/>
      <c r="I69" s="33"/>
      <c r="J69" s="33"/>
      <c r="K69" s="31"/>
      <c r="L69" s="32"/>
      <c r="M69" s="33"/>
      <c r="N69" s="33"/>
      <c r="O69" s="31"/>
      <c r="P69" s="34">
        <f t="shared" si="1"/>
        <v>0</v>
      </c>
      <c r="Q69" s="34">
        <f t="shared" si="2"/>
        <v>143.5714286</v>
      </c>
      <c r="R69" s="34">
        <f t="shared" si="3"/>
        <v>229.4132653</v>
      </c>
      <c r="S69" s="34">
        <f t="shared" si="4"/>
        <v>0.6258200823</v>
      </c>
      <c r="T69" s="40">
        <f t="shared" si="5"/>
        <v>0.6258200823</v>
      </c>
    </row>
    <row r="70" ht="14.25" customHeight="1">
      <c r="A70" s="35"/>
      <c r="B70" s="36">
        <v>42832.0</v>
      </c>
      <c r="C70" s="37" t="s">
        <v>25</v>
      </c>
      <c r="D70" s="28"/>
      <c r="E70" s="29"/>
      <c r="F70" s="30"/>
      <c r="G70" s="31"/>
      <c r="H70" s="32"/>
      <c r="I70" s="33"/>
      <c r="J70" s="33"/>
      <c r="K70" s="31"/>
      <c r="L70" s="32"/>
      <c r="M70" s="33"/>
      <c r="N70" s="33"/>
      <c r="O70" s="31"/>
      <c r="P70" s="34">
        <f t="shared" si="1"/>
        <v>0</v>
      </c>
      <c r="Q70" s="34">
        <f t="shared" si="2"/>
        <v>117.8571429</v>
      </c>
      <c r="R70" s="34">
        <f t="shared" si="3"/>
        <v>226.4285714</v>
      </c>
      <c r="S70" s="34">
        <f t="shared" si="4"/>
        <v>0.5205047319</v>
      </c>
      <c r="T70" s="40">
        <f t="shared" si="5"/>
        <v>0.5205047319</v>
      </c>
    </row>
    <row r="71" ht="14.25" customHeight="1">
      <c r="A71" s="35"/>
      <c r="B71" s="38">
        <v>42833.0</v>
      </c>
      <c r="C71" s="39" t="s">
        <v>26</v>
      </c>
      <c r="D71" s="28"/>
      <c r="E71" s="29"/>
      <c r="F71" s="30"/>
      <c r="G71" s="31"/>
      <c r="H71" s="32"/>
      <c r="I71" s="33"/>
      <c r="J71" s="33"/>
      <c r="K71" s="31"/>
      <c r="L71" s="32"/>
      <c r="M71" s="33"/>
      <c r="N71" s="33"/>
      <c r="O71" s="31"/>
      <c r="P71" s="34">
        <f t="shared" si="1"/>
        <v>0</v>
      </c>
      <c r="Q71" s="34">
        <f t="shared" si="2"/>
        <v>92.14285714</v>
      </c>
      <c r="R71" s="34">
        <f t="shared" si="3"/>
        <v>218.5459184</v>
      </c>
      <c r="S71" s="34">
        <f t="shared" si="4"/>
        <v>0.4216178359</v>
      </c>
      <c r="T71" s="40">
        <f t="shared" si="5"/>
        <v>0.4216178359</v>
      </c>
    </row>
    <row r="72" ht="14.25" customHeight="1">
      <c r="A72" s="25">
        <v>10.0</v>
      </c>
      <c r="B72" s="26">
        <v>42834.0</v>
      </c>
      <c r="C72" s="27" t="s">
        <v>20</v>
      </c>
      <c r="D72" s="28" t="s">
        <v>51</v>
      </c>
      <c r="E72" s="29">
        <v>60.0</v>
      </c>
      <c r="F72" s="30">
        <v>4.0</v>
      </c>
      <c r="G72" s="31"/>
      <c r="H72" s="32"/>
      <c r="I72" s="33"/>
      <c r="J72" s="33"/>
      <c r="K72" s="31"/>
      <c r="L72" s="32"/>
      <c r="M72" s="33"/>
      <c r="N72" s="33"/>
      <c r="O72" s="31"/>
      <c r="P72" s="34">
        <f t="shared" si="1"/>
        <v>240</v>
      </c>
      <c r="Q72" s="34">
        <f t="shared" si="2"/>
        <v>92.14285714</v>
      </c>
      <c r="R72" s="34">
        <f t="shared" si="3"/>
        <v>207.755102</v>
      </c>
      <c r="S72" s="34">
        <f t="shared" si="4"/>
        <v>0.4435166994</v>
      </c>
      <c r="T72" s="40">
        <f t="shared" si="5"/>
        <v>0.4435166994</v>
      </c>
    </row>
    <row r="73" ht="14.25" customHeight="1">
      <c r="A73" s="35"/>
      <c r="B73" s="36">
        <v>42835.0</v>
      </c>
      <c r="C73" s="37" t="s">
        <v>21</v>
      </c>
      <c r="D73" s="28" t="s">
        <v>52</v>
      </c>
      <c r="E73" s="29">
        <v>30.0</v>
      </c>
      <c r="F73" s="30">
        <v>4.0</v>
      </c>
      <c r="G73" s="31"/>
      <c r="H73" s="32"/>
      <c r="I73" s="33"/>
      <c r="J73" s="33"/>
      <c r="K73" s="31"/>
      <c r="L73" s="32"/>
      <c r="M73" s="33"/>
      <c r="N73" s="33"/>
      <c r="O73" s="31"/>
      <c r="P73" s="34">
        <f t="shared" si="1"/>
        <v>120</v>
      </c>
      <c r="Q73" s="34">
        <f t="shared" si="2"/>
        <v>109.2857143</v>
      </c>
      <c r="R73" s="34">
        <f t="shared" si="3"/>
        <v>196.8112245</v>
      </c>
      <c r="S73" s="34">
        <f t="shared" si="4"/>
        <v>0.5552819183</v>
      </c>
      <c r="T73" s="40">
        <f t="shared" si="5"/>
        <v>0.5552819183</v>
      </c>
    </row>
    <row r="74" ht="14.25" customHeight="1">
      <c r="A74" s="35"/>
      <c r="B74" s="36">
        <v>42836.0</v>
      </c>
      <c r="C74" s="37" t="s">
        <v>22</v>
      </c>
      <c r="D74" s="28" t="s">
        <v>53</v>
      </c>
      <c r="E74" s="29">
        <v>60.0</v>
      </c>
      <c r="F74" s="30">
        <v>6.0</v>
      </c>
      <c r="G74" s="31"/>
      <c r="H74" s="32"/>
      <c r="I74" s="33"/>
      <c r="J74" s="33"/>
      <c r="K74" s="31"/>
      <c r="L74" s="32"/>
      <c r="M74" s="33"/>
      <c r="N74" s="33"/>
      <c r="O74" s="31"/>
      <c r="P74" s="34">
        <f t="shared" si="1"/>
        <v>360</v>
      </c>
      <c r="Q74" s="34">
        <f t="shared" si="2"/>
        <v>141.4285714</v>
      </c>
      <c r="R74" s="34">
        <f t="shared" si="3"/>
        <v>186.9642857</v>
      </c>
      <c r="S74" s="34">
        <f t="shared" si="4"/>
        <v>0.7564469914</v>
      </c>
      <c r="T74" s="40">
        <f t="shared" si="5"/>
        <v>0.7564469914</v>
      </c>
    </row>
    <row r="75" ht="14.25" customHeight="1">
      <c r="A75" s="35"/>
      <c r="B75" s="36">
        <v>42837.0</v>
      </c>
      <c r="C75" s="37" t="s">
        <v>23</v>
      </c>
      <c r="D75" s="28" t="s">
        <v>54</v>
      </c>
      <c r="E75" s="29">
        <v>90.0</v>
      </c>
      <c r="F75" s="30">
        <v>4.0</v>
      </c>
      <c r="G75" s="31"/>
      <c r="H75" s="32"/>
      <c r="I75" s="33"/>
      <c r="J75" s="33"/>
      <c r="K75" s="31"/>
      <c r="L75" s="32"/>
      <c r="M75" s="33"/>
      <c r="N75" s="33"/>
      <c r="O75" s="31"/>
      <c r="P75" s="34">
        <f t="shared" si="1"/>
        <v>360</v>
      </c>
      <c r="Q75" s="34">
        <f t="shared" si="2"/>
        <v>154.2857143</v>
      </c>
      <c r="R75" s="34">
        <f t="shared" si="3"/>
        <v>177.2704082</v>
      </c>
      <c r="S75" s="34">
        <f t="shared" si="4"/>
        <v>0.8703410563</v>
      </c>
      <c r="T75" s="40">
        <f t="shared" si="5"/>
        <v>0.8703410563</v>
      </c>
    </row>
    <row r="76" ht="14.25" customHeight="1">
      <c r="A76" s="35"/>
      <c r="B76" s="36">
        <v>42838.0</v>
      </c>
      <c r="C76" s="37" t="s">
        <v>24</v>
      </c>
      <c r="D76" s="28"/>
      <c r="E76" s="29"/>
      <c r="F76" s="30"/>
      <c r="G76" s="31"/>
      <c r="H76" s="32"/>
      <c r="I76" s="33"/>
      <c r="J76" s="33"/>
      <c r="K76" s="31"/>
      <c r="L76" s="32"/>
      <c r="M76" s="33"/>
      <c r="N76" s="33"/>
      <c r="O76" s="31"/>
      <c r="P76" s="34">
        <f t="shared" si="1"/>
        <v>0</v>
      </c>
      <c r="Q76" s="34">
        <f t="shared" si="2"/>
        <v>154.2857143</v>
      </c>
      <c r="R76" s="34">
        <f t="shared" si="3"/>
        <v>169.4132653</v>
      </c>
      <c r="S76" s="34">
        <f t="shared" si="4"/>
        <v>0.9107062189</v>
      </c>
      <c r="T76" s="40">
        <f t="shared" si="5"/>
        <v>0.9107062189</v>
      </c>
    </row>
    <row r="77" ht="14.25" customHeight="1">
      <c r="A77" s="35"/>
      <c r="B77" s="36">
        <v>42839.0</v>
      </c>
      <c r="C77" s="37" t="s">
        <v>25</v>
      </c>
      <c r="D77" s="28" t="s">
        <v>55</v>
      </c>
      <c r="E77" s="29">
        <v>120.0</v>
      </c>
      <c r="F77" s="30">
        <v>4.0</v>
      </c>
      <c r="G77" s="31"/>
      <c r="H77" s="32"/>
      <c r="I77" s="33"/>
      <c r="J77" s="33"/>
      <c r="K77" s="31"/>
      <c r="L77" s="32"/>
      <c r="M77" s="33"/>
      <c r="N77" s="33"/>
      <c r="O77" s="31"/>
      <c r="P77" s="34">
        <f t="shared" si="1"/>
        <v>480</v>
      </c>
      <c r="Q77" s="34">
        <f t="shared" si="2"/>
        <v>222.8571429</v>
      </c>
      <c r="R77" s="34">
        <f t="shared" si="3"/>
        <v>160.9438776</v>
      </c>
      <c r="S77" s="34">
        <f t="shared" si="4"/>
        <v>1.38468854</v>
      </c>
      <c r="T77" s="40">
        <f t="shared" si="5"/>
        <v>1.38468854</v>
      </c>
    </row>
    <row r="78" ht="14.25" customHeight="1">
      <c r="A78" s="35"/>
      <c r="B78" s="38">
        <v>42840.0</v>
      </c>
      <c r="C78" s="39" t="s">
        <v>26</v>
      </c>
      <c r="D78" s="28" t="s">
        <v>55</v>
      </c>
      <c r="E78" s="29">
        <v>90.0</v>
      </c>
      <c r="F78" s="30">
        <v>4.0</v>
      </c>
      <c r="G78" s="31"/>
      <c r="H78" s="32"/>
      <c r="I78" s="33"/>
      <c r="J78" s="33"/>
      <c r="K78" s="31"/>
      <c r="L78" s="32"/>
      <c r="M78" s="33"/>
      <c r="N78" s="33"/>
      <c r="O78" s="31"/>
      <c r="P78" s="34">
        <f t="shared" si="1"/>
        <v>360</v>
      </c>
      <c r="Q78" s="34">
        <f t="shared" si="2"/>
        <v>274.2857143</v>
      </c>
      <c r="R78" s="34">
        <f t="shared" si="3"/>
        <v>155.8418367</v>
      </c>
      <c r="S78" s="34">
        <f t="shared" si="4"/>
        <v>1.760026191</v>
      </c>
      <c r="T78" s="40">
        <f t="shared" si="5"/>
        <v>1.760026191</v>
      </c>
    </row>
    <row r="79" ht="14.25" customHeight="1">
      <c r="A79" s="25">
        <v>11.0</v>
      </c>
      <c r="B79" s="26">
        <v>42841.0</v>
      </c>
      <c r="C79" s="27" t="s">
        <v>20</v>
      </c>
      <c r="D79" s="28" t="s">
        <v>56</v>
      </c>
      <c r="E79" s="29">
        <v>60.0</v>
      </c>
      <c r="F79" s="30">
        <v>5.0</v>
      </c>
      <c r="G79" s="31"/>
      <c r="H79" s="32"/>
      <c r="I79" s="33"/>
      <c r="J79" s="33"/>
      <c r="K79" s="31"/>
      <c r="L79" s="32"/>
      <c r="M79" s="33"/>
      <c r="N79" s="33"/>
      <c r="O79" s="31"/>
      <c r="P79" s="34">
        <f t="shared" si="1"/>
        <v>300</v>
      </c>
      <c r="Q79" s="34">
        <f t="shared" si="2"/>
        <v>282.8571429</v>
      </c>
      <c r="R79" s="34">
        <f t="shared" si="3"/>
        <v>153.494898</v>
      </c>
      <c r="S79" s="34">
        <f t="shared" si="4"/>
        <v>1.842778793</v>
      </c>
      <c r="T79" s="40">
        <f t="shared" si="5"/>
        <v>1.842778793</v>
      </c>
    </row>
    <row r="80" ht="14.25" customHeight="1">
      <c r="A80" s="35"/>
      <c r="B80" s="36">
        <v>42842.0</v>
      </c>
      <c r="C80" s="37" t="s">
        <v>21</v>
      </c>
      <c r="D80" s="28" t="s">
        <v>51</v>
      </c>
      <c r="E80" s="29">
        <v>120.0</v>
      </c>
      <c r="F80" s="30">
        <v>4.0</v>
      </c>
      <c r="G80" s="31"/>
      <c r="H80" s="32"/>
      <c r="I80" s="33"/>
      <c r="J80" s="33"/>
      <c r="K80" s="31"/>
      <c r="L80" s="32"/>
      <c r="M80" s="33"/>
      <c r="N80" s="33"/>
      <c r="O80" s="31"/>
      <c r="P80" s="34">
        <f t="shared" si="1"/>
        <v>480</v>
      </c>
      <c r="Q80" s="34">
        <f t="shared" si="2"/>
        <v>334.2857143</v>
      </c>
      <c r="R80" s="34">
        <f t="shared" si="3"/>
        <v>153.2908163</v>
      </c>
      <c r="S80" s="34">
        <f t="shared" si="4"/>
        <v>2.180728907</v>
      </c>
      <c r="T80" s="40">
        <f t="shared" si="5"/>
        <v>2.180728907</v>
      </c>
    </row>
    <row r="81" ht="14.25" customHeight="1">
      <c r="A81" s="35"/>
      <c r="B81" s="36">
        <v>42843.0</v>
      </c>
      <c r="C81" s="37" t="s">
        <v>22</v>
      </c>
      <c r="D81" s="28" t="s">
        <v>57</v>
      </c>
      <c r="E81" s="29">
        <v>90.0</v>
      </c>
      <c r="F81" s="30">
        <v>3.0</v>
      </c>
      <c r="G81" s="31"/>
      <c r="H81" s="32"/>
      <c r="I81" s="33"/>
      <c r="J81" s="33"/>
      <c r="K81" s="31"/>
      <c r="L81" s="32"/>
      <c r="M81" s="33"/>
      <c r="N81" s="33"/>
      <c r="O81" s="31"/>
      <c r="P81" s="34">
        <f t="shared" si="1"/>
        <v>270</v>
      </c>
      <c r="Q81" s="34">
        <f t="shared" si="2"/>
        <v>321.4285714</v>
      </c>
      <c r="R81" s="34">
        <f t="shared" si="3"/>
        <v>155.127551</v>
      </c>
      <c r="S81" s="34">
        <f t="shared" si="4"/>
        <v>2.072027627</v>
      </c>
      <c r="T81" s="40">
        <f t="shared" si="5"/>
        <v>2.072027627</v>
      </c>
    </row>
    <row r="82" ht="14.25" customHeight="1">
      <c r="A82" s="35"/>
      <c r="B82" s="36">
        <v>42844.0</v>
      </c>
      <c r="C82" s="37" t="s">
        <v>23</v>
      </c>
      <c r="D82" s="28" t="s">
        <v>58</v>
      </c>
      <c r="E82" s="29">
        <v>90.0</v>
      </c>
      <c r="F82" s="30">
        <v>4.0</v>
      </c>
      <c r="G82" s="31"/>
      <c r="H82" s="32"/>
      <c r="I82" s="33"/>
      <c r="J82" s="33"/>
      <c r="K82" s="31"/>
      <c r="L82" s="32"/>
      <c r="M82" s="33"/>
      <c r="N82" s="33"/>
      <c r="O82" s="31"/>
      <c r="P82" s="34">
        <f t="shared" si="1"/>
        <v>360</v>
      </c>
      <c r="Q82" s="34">
        <f t="shared" si="2"/>
        <v>321.4285714</v>
      </c>
      <c r="R82" s="34">
        <f t="shared" si="3"/>
        <v>157.2704082</v>
      </c>
      <c r="S82" s="34">
        <f t="shared" si="4"/>
        <v>2.04379562</v>
      </c>
      <c r="T82" s="40">
        <f t="shared" si="5"/>
        <v>2.04379562</v>
      </c>
    </row>
    <row r="83" ht="14.25" customHeight="1">
      <c r="A83" s="35"/>
      <c r="B83" s="36">
        <v>42845.0</v>
      </c>
      <c r="C83" s="37" t="s">
        <v>24</v>
      </c>
      <c r="D83" s="28" t="s">
        <v>59</v>
      </c>
      <c r="E83" s="29">
        <v>90.0</v>
      </c>
      <c r="F83" s="30">
        <v>4.0</v>
      </c>
      <c r="G83" s="31"/>
      <c r="H83" s="32"/>
      <c r="I83" s="33"/>
      <c r="J83" s="33"/>
      <c r="K83" s="31"/>
      <c r="L83" s="32"/>
      <c r="M83" s="33"/>
      <c r="N83" s="33"/>
      <c r="O83" s="31"/>
      <c r="P83" s="34">
        <f t="shared" si="1"/>
        <v>360</v>
      </c>
      <c r="Q83" s="34">
        <f t="shared" si="2"/>
        <v>372.8571429</v>
      </c>
      <c r="R83" s="34">
        <f t="shared" si="3"/>
        <v>160.3316327</v>
      </c>
      <c r="S83" s="34">
        <f t="shared" si="4"/>
        <v>2.325536993</v>
      </c>
      <c r="T83" s="40">
        <f t="shared" si="5"/>
        <v>2.325536993</v>
      </c>
    </row>
    <row r="84" ht="14.25" customHeight="1">
      <c r="A84" s="35"/>
      <c r="B84" s="36">
        <v>42846.0</v>
      </c>
      <c r="C84" s="37" t="s">
        <v>25</v>
      </c>
      <c r="D84" s="28" t="s">
        <v>59</v>
      </c>
      <c r="E84" s="29">
        <v>60.0</v>
      </c>
      <c r="F84" s="30">
        <v>4.0</v>
      </c>
      <c r="G84" s="31"/>
      <c r="H84" s="32"/>
      <c r="I84" s="33"/>
      <c r="J84" s="33"/>
      <c r="K84" s="31"/>
      <c r="L84" s="32"/>
      <c r="M84" s="33"/>
      <c r="N84" s="33"/>
      <c r="O84" s="31"/>
      <c r="P84" s="34">
        <f t="shared" si="1"/>
        <v>240</v>
      </c>
      <c r="Q84" s="34">
        <f t="shared" si="2"/>
        <v>338.5714286</v>
      </c>
      <c r="R84" s="34">
        <f t="shared" si="3"/>
        <v>165.2295918</v>
      </c>
      <c r="S84" s="34">
        <f t="shared" si="4"/>
        <v>2.049096804</v>
      </c>
      <c r="T84" s="40">
        <f t="shared" si="5"/>
        <v>2.049096804</v>
      </c>
    </row>
    <row r="85" ht="14.25" customHeight="1">
      <c r="A85" s="35"/>
      <c r="B85" s="38">
        <v>42847.0</v>
      </c>
      <c r="C85" s="39" t="s">
        <v>26</v>
      </c>
      <c r="D85" s="28" t="s">
        <v>50</v>
      </c>
      <c r="E85" s="29">
        <v>60.0</v>
      </c>
      <c r="F85" s="30">
        <v>4.0</v>
      </c>
      <c r="G85" s="31"/>
      <c r="H85" s="32"/>
      <c r="I85" s="33"/>
      <c r="J85" s="33"/>
      <c r="K85" s="31"/>
      <c r="L85" s="32"/>
      <c r="M85" s="33"/>
      <c r="N85" s="33"/>
      <c r="O85" s="31"/>
      <c r="P85" s="34">
        <f t="shared" si="1"/>
        <v>240</v>
      </c>
      <c r="Q85" s="34">
        <f t="shared" si="2"/>
        <v>321.4285714</v>
      </c>
      <c r="R85" s="34">
        <f t="shared" si="3"/>
        <v>171.9642857</v>
      </c>
      <c r="S85" s="34">
        <f t="shared" si="4"/>
        <v>1.869158879</v>
      </c>
      <c r="T85" s="40">
        <f t="shared" si="5"/>
        <v>1.869158879</v>
      </c>
    </row>
    <row r="86" ht="14.25" customHeight="1">
      <c r="A86" s="25">
        <v>12.0</v>
      </c>
      <c r="B86" s="26">
        <v>42848.0</v>
      </c>
      <c r="C86" s="27" t="s">
        <v>20</v>
      </c>
      <c r="D86" s="28" t="s">
        <v>60</v>
      </c>
      <c r="E86" s="29">
        <v>180.0</v>
      </c>
      <c r="F86" s="30">
        <v>4.0</v>
      </c>
      <c r="G86" s="31"/>
      <c r="H86" s="32"/>
      <c r="I86" s="33"/>
      <c r="J86" s="33"/>
      <c r="K86" s="31"/>
      <c r="L86" s="32"/>
      <c r="M86" s="33"/>
      <c r="N86" s="33"/>
      <c r="O86" s="31"/>
      <c r="P86" s="34">
        <f t="shared" si="1"/>
        <v>720</v>
      </c>
      <c r="Q86" s="34">
        <f t="shared" si="2"/>
        <v>381.4285714</v>
      </c>
      <c r="R86" s="34">
        <f t="shared" si="3"/>
        <v>182.2193878</v>
      </c>
      <c r="S86" s="34">
        <f t="shared" si="4"/>
        <v>2.093238135</v>
      </c>
      <c r="T86" s="40">
        <f t="shared" si="5"/>
        <v>2.093238135</v>
      </c>
    </row>
    <row r="87" ht="14.25" customHeight="1">
      <c r="A87" s="35"/>
      <c r="B87" s="36">
        <v>42849.0</v>
      </c>
      <c r="C87" s="37" t="s">
        <v>21</v>
      </c>
      <c r="D87" s="28" t="s">
        <v>61</v>
      </c>
      <c r="E87" s="29">
        <v>150.0</v>
      </c>
      <c r="F87" s="30">
        <v>5.0</v>
      </c>
      <c r="G87" s="31"/>
      <c r="H87" s="32"/>
      <c r="I87" s="33"/>
      <c r="J87" s="33"/>
      <c r="K87" s="31"/>
      <c r="L87" s="32"/>
      <c r="M87" s="33"/>
      <c r="N87" s="33"/>
      <c r="O87" s="31"/>
      <c r="P87" s="34">
        <f t="shared" si="1"/>
        <v>750</v>
      </c>
      <c r="Q87" s="34">
        <f t="shared" si="2"/>
        <v>420</v>
      </c>
      <c r="R87" s="34">
        <f t="shared" si="3"/>
        <v>193.8520408</v>
      </c>
      <c r="S87" s="34">
        <f t="shared" si="4"/>
        <v>2.166600869</v>
      </c>
      <c r="T87" s="40">
        <f t="shared" si="5"/>
        <v>2.166600869</v>
      </c>
    </row>
    <row r="88" ht="14.25" customHeight="1">
      <c r="A88" s="35"/>
      <c r="B88" s="36">
        <v>42850.0</v>
      </c>
      <c r="C88" s="37" t="s">
        <v>22</v>
      </c>
      <c r="D88" s="28" t="s">
        <v>62</v>
      </c>
      <c r="E88" s="29">
        <v>75.0</v>
      </c>
      <c r="F88" s="30">
        <v>4.0</v>
      </c>
      <c r="G88" s="31"/>
      <c r="H88" s="32"/>
      <c r="I88" s="33"/>
      <c r="J88" s="33"/>
      <c r="K88" s="31"/>
      <c r="L88" s="32"/>
      <c r="M88" s="33"/>
      <c r="N88" s="33"/>
      <c r="O88" s="31"/>
      <c r="P88" s="34">
        <f t="shared" si="1"/>
        <v>300</v>
      </c>
      <c r="Q88" s="34">
        <f t="shared" si="2"/>
        <v>424.2857143</v>
      </c>
      <c r="R88" s="34">
        <f t="shared" si="3"/>
        <v>205.6377551</v>
      </c>
      <c r="S88" s="34">
        <f t="shared" si="4"/>
        <v>2.063267585</v>
      </c>
      <c r="T88" s="40">
        <f t="shared" si="5"/>
        <v>2.063267585</v>
      </c>
    </row>
    <row r="89" ht="14.25" customHeight="1">
      <c r="A89" s="35"/>
      <c r="B89" s="36">
        <v>42851.0</v>
      </c>
      <c r="C89" s="37" t="s">
        <v>23</v>
      </c>
      <c r="D89" s="28" t="s">
        <v>57</v>
      </c>
      <c r="E89" s="29">
        <v>90.0</v>
      </c>
      <c r="F89" s="30">
        <v>3.0</v>
      </c>
      <c r="G89" s="31"/>
      <c r="H89" s="32"/>
      <c r="I89" s="33"/>
      <c r="J89" s="33"/>
      <c r="K89" s="31"/>
      <c r="L89" s="32"/>
      <c r="M89" s="33"/>
      <c r="N89" s="33"/>
      <c r="O89" s="31"/>
      <c r="P89" s="34">
        <f t="shared" si="1"/>
        <v>270</v>
      </c>
      <c r="Q89" s="34">
        <f t="shared" si="2"/>
        <v>411.4285714</v>
      </c>
      <c r="R89" s="34">
        <f t="shared" si="3"/>
        <v>217.8826531</v>
      </c>
      <c r="S89" s="34">
        <f t="shared" si="4"/>
        <v>1.888303477</v>
      </c>
      <c r="T89" s="40">
        <f t="shared" si="5"/>
        <v>1.888303477</v>
      </c>
    </row>
    <row r="90" ht="14.25" customHeight="1">
      <c r="A90" s="35"/>
      <c r="B90" s="36">
        <v>42852.0</v>
      </c>
      <c r="C90" s="37" t="s">
        <v>24</v>
      </c>
      <c r="D90" s="28"/>
      <c r="E90" s="29"/>
      <c r="F90" s="30"/>
      <c r="G90" s="31"/>
      <c r="H90" s="32"/>
      <c r="I90" s="33"/>
      <c r="J90" s="33"/>
      <c r="K90" s="31"/>
      <c r="L90" s="32"/>
      <c r="M90" s="33"/>
      <c r="N90" s="33"/>
      <c r="O90" s="31"/>
      <c r="P90" s="34">
        <f t="shared" si="1"/>
        <v>0</v>
      </c>
      <c r="Q90" s="34">
        <f t="shared" si="2"/>
        <v>360</v>
      </c>
      <c r="R90" s="34">
        <f t="shared" si="3"/>
        <v>229.2091837</v>
      </c>
      <c r="S90" s="34">
        <f t="shared" si="4"/>
        <v>1.570617696</v>
      </c>
      <c r="T90" s="40">
        <f t="shared" si="5"/>
        <v>1.570617696</v>
      </c>
    </row>
    <row r="91" ht="14.25" customHeight="1">
      <c r="A91" s="35"/>
      <c r="B91" s="36">
        <v>42853.0</v>
      </c>
      <c r="C91" s="37" t="s">
        <v>25</v>
      </c>
      <c r="D91" s="28" t="s">
        <v>63</v>
      </c>
      <c r="E91" s="29">
        <v>30.0</v>
      </c>
      <c r="F91" s="30">
        <v>4.0</v>
      </c>
      <c r="G91" s="31"/>
      <c r="H91" s="32"/>
      <c r="I91" s="33"/>
      <c r="J91" s="33"/>
      <c r="K91" s="31"/>
      <c r="L91" s="32"/>
      <c r="M91" s="33"/>
      <c r="N91" s="33"/>
      <c r="O91" s="31"/>
      <c r="P91" s="34">
        <f t="shared" si="1"/>
        <v>120</v>
      </c>
      <c r="Q91" s="34">
        <f t="shared" si="2"/>
        <v>342.8571429</v>
      </c>
      <c r="R91" s="34">
        <f t="shared" si="3"/>
        <v>239.005102</v>
      </c>
      <c r="S91" s="34">
        <f t="shared" si="4"/>
        <v>1.434518092</v>
      </c>
      <c r="T91" s="40">
        <f t="shared" si="5"/>
        <v>1.434518092</v>
      </c>
    </row>
    <row r="92" ht="14.25" customHeight="1">
      <c r="A92" s="35"/>
      <c r="B92" s="38">
        <v>42854.0</v>
      </c>
      <c r="C92" s="39" t="s">
        <v>26</v>
      </c>
      <c r="D92" s="28" t="s">
        <v>64</v>
      </c>
      <c r="E92" s="29">
        <v>60.0</v>
      </c>
      <c r="F92" s="30">
        <v>3.0</v>
      </c>
      <c r="G92" s="31"/>
      <c r="H92" s="32"/>
      <c r="I92" s="33"/>
      <c r="J92" s="33"/>
      <c r="K92" s="31"/>
      <c r="L92" s="32"/>
      <c r="M92" s="33"/>
      <c r="N92" s="33"/>
      <c r="O92" s="31"/>
      <c r="P92" s="34">
        <f t="shared" si="1"/>
        <v>180</v>
      </c>
      <c r="Q92" s="34">
        <f t="shared" si="2"/>
        <v>334.2857143</v>
      </c>
      <c r="R92" s="34">
        <f t="shared" si="3"/>
        <v>247.5765306</v>
      </c>
      <c r="S92" s="34">
        <f t="shared" si="4"/>
        <v>1.350231839</v>
      </c>
      <c r="T92" s="40">
        <f t="shared" si="5"/>
        <v>1.350231839</v>
      </c>
    </row>
    <row r="93" ht="14.25" customHeight="1">
      <c r="A93" s="25">
        <v>13.0</v>
      </c>
      <c r="B93" s="26">
        <v>42855.0</v>
      </c>
      <c r="C93" s="27" t="s">
        <v>20</v>
      </c>
      <c r="D93" s="28" t="s">
        <v>60</v>
      </c>
      <c r="E93" s="29">
        <v>180.0</v>
      </c>
      <c r="F93" s="30">
        <v>4.0</v>
      </c>
      <c r="G93" s="31"/>
      <c r="H93" s="32"/>
      <c r="I93" s="33"/>
      <c r="J93" s="33"/>
      <c r="K93" s="31"/>
      <c r="L93" s="32"/>
      <c r="M93" s="33"/>
      <c r="N93" s="33"/>
      <c r="O93" s="31"/>
      <c r="P93" s="34">
        <f t="shared" si="1"/>
        <v>720</v>
      </c>
      <c r="Q93" s="34">
        <f t="shared" si="2"/>
        <v>334.2857143</v>
      </c>
      <c r="R93" s="34">
        <f t="shared" si="3"/>
        <v>254.9234694</v>
      </c>
      <c r="S93" s="34">
        <f t="shared" si="4"/>
        <v>1.311317923</v>
      </c>
      <c r="T93" s="40">
        <f t="shared" si="5"/>
        <v>1.311317923</v>
      </c>
    </row>
    <row r="94" ht="14.25" customHeight="1">
      <c r="A94" s="35"/>
      <c r="B94" s="36">
        <v>42856.0</v>
      </c>
      <c r="C94" s="37" t="s">
        <v>21</v>
      </c>
      <c r="D94" s="28" t="s">
        <v>50</v>
      </c>
      <c r="E94" s="29">
        <v>90.0</v>
      </c>
      <c r="F94" s="30">
        <v>3.0</v>
      </c>
      <c r="G94" s="31"/>
      <c r="H94" s="32"/>
      <c r="I94" s="33"/>
      <c r="J94" s="33"/>
      <c r="K94" s="31"/>
      <c r="L94" s="32"/>
      <c r="M94" s="33"/>
      <c r="N94" s="33"/>
      <c r="O94" s="31"/>
      <c r="P94" s="34">
        <f t="shared" si="1"/>
        <v>270</v>
      </c>
      <c r="Q94" s="34">
        <f t="shared" si="2"/>
        <v>265.7142857</v>
      </c>
      <c r="R94" s="34">
        <f t="shared" si="3"/>
        <v>261.3520408</v>
      </c>
      <c r="S94" s="34">
        <f t="shared" si="4"/>
        <v>1.016691069</v>
      </c>
      <c r="T94" s="40">
        <f t="shared" si="5"/>
        <v>1.016691069</v>
      </c>
    </row>
    <row r="95" ht="14.25" customHeight="1">
      <c r="A95" s="35"/>
      <c r="B95" s="36">
        <v>42857.0</v>
      </c>
      <c r="C95" s="37" t="s">
        <v>22</v>
      </c>
      <c r="D95" s="28" t="s">
        <v>65</v>
      </c>
      <c r="E95" s="29">
        <v>45.0</v>
      </c>
      <c r="F95" s="30">
        <v>3.0</v>
      </c>
      <c r="G95" s="31"/>
      <c r="H95" s="32"/>
      <c r="I95" s="33"/>
      <c r="J95" s="33"/>
      <c r="K95" s="31"/>
      <c r="L95" s="32"/>
      <c r="M95" s="33"/>
      <c r="N95" s="33"/>
      <c r="O95" s="31"/>
      <c r="P95" s="34">
        <f t="shared" si="1"/>
        <v>135</v>
      </c>
      <c r="Q95" s="34">
        <f t="shared" si="2"/>
        <v>242.1428571</v>
      </c>
      <c r="R95" s="34">
        <f t="shared" si="3"/>
        <v>266.25</v>
      </c>
      <c r="S95" s="34">
        <f t="shared" si="4"/>
        <v>0.9094567404</v>
      </c>
      <c r="T95" s="40">
        <f t="shared" si="5"/>
        <v>0.9094567404</v>
      </c>
    </row>
    <row r="96" ht="14.25" customHeight="1">
      <c r="A96" s="35"/>
      <c r="B96" s="36">
        <v>42858.0</v>
      </c>
      <c r="C96" s="37" t="s">
        <v>23</v>
      </c>
      <c r="D96" s="28" t="s">
        <v>66</v>
      </c>
      <c r="E96" s="29">
        <v>30.0</v>
      </c>
      <c r="F96" s="30">
        <v>4.0</v>
      </c>
      <c r="G96" s="31"/>
      <c r="H96" s="32"/>
      <c r="I96" s="33"/>
      <c r="J96" s="33"/>
      <c r="K96" s="31"/>
      <c r="L96" s="32"/>
      <c r="M96" s="33"/>
      <c r="N96" s="33"/>
      <c r="O96" s="31"/>
      <c r="P96" s="34">
        <f t="shared" si="1"/>
        <v>120</v>
      </c>
      <c r="Q96" s="34">
        <f t="shared" si="2"/>
        <v>220.7142857</v>
      </c>
      <c r="R96" s="34">
        <f t="shared" si="3"/>
        <v>269.005102</v>
      </c>
      <c r="S96" s="34">
        <f t="shared" si="4"/>
        <v>0.8204836415</v>
      </c>
      <c r="T96" s="40">
        <f t="shared" si="5"/>
        <v>0.8204836415</v>
      </c>
    </row>
    <row r="97" ht="14.25" customHeight="1">
      <c r="A97" s="35"/>
      <c r="B97" s="36">
        <v>42859.0</v>
      </c>
      <c r="C97" s="37" t="s">
        <v>24</v>
      </c>
      <c r="D97" s="28" t="s">
        <v>67</v>
      </c>
      <c r="E97" s="29">
        <v>30.0</v>
      </c>
      <c r="F97" s="30">
        <v>4.0</v>
      </c>
      <c r="G97" s="31"/>
      <c r="H97" s="32"/>
      <c r="I97" s="33"/>
      <c r="J97" s="33"/>
      <c r="K97" s="31"/>
      <c r="L97" s="32"/>
      <c r="M97" s="33"/>
      <c r="N97" s="33"/>
      <c r="O97" s="31"/>
      <c r="P97" s="34">
        <f t="shared" si="1"/>
        <v>120</v>
      </c>
      <c r="Q97" s="34">
        <f t="shared" si="2"/>
        <v>237.8571429</v>
      </c>
      <c r="R97" s="34">
        <f t="shared" si="3"/>
        <v>272.372449</v>
      </c>
      <c r="S97" s="34">
        <f t="shared" si="4"/>
        <v>0.873279011</v>
      </c>
      <c r="T97" s="40">
        <f t="shared" si="5"/>
        <v>0.873279011</v>
      </c>
    </row>
    <row r="98" ht="14.25" customHeight="1">
      <c r="A98" s="35"/>
      <c r="B98" s="36">
        <v>42860.0</v>
      </c>
      <c r="C98" s="37" t="s">
        <v>25</v>
      </c>
      <c r="D98" s="28"/>
      <c r="E98" s="29"/>
      <c r="F98" s="30"/>
      <c r="G98" s="31"/>
      <c r="H98" s="32"/>
      <c r="I98" s="33"/>
      <c r="J98" s="33"/>
      <c r="K98" s="31"/>
      <c r="L98" s="32"/>
      <c r="M98" s="33"/>
      <c r="N98" s="33"/>
      <c r="O98" s="31"/>
      <c r="P98" s="34">
        <f t="shared" si="1"/>
        <v>0</v>
      </c>
      <c r="Q98" s="34">
        <f t="shared" si="2"/>
        <v>220.7142857</v>
      </c>
      <c r="R98" s="34">
        <f t="shared" si="3"/>
        <v>276.0459184</v>
      </c>
      <c r="S98" s="34">
        <f t="shared" si="4"/>
        <v>0.7995564181</v>
      </c>
      <c r="T98" s="40">
        <f t="shared" si="5"/>
        <v>0.7995564181</v>
      </c>
    </row>
    <row r="99" ht="14.25" customHeight="1">
      <c r="A99" s="35"/>
      <c r="B99" s="38">
        <v>42861.0</v>
      </c>
      <c r="C99" s="39" t="s">
        <v>26</v>
      </c>
      <c r="D99" s="28" t="s">
        <v>64</v>
      </c>
      <c r="E99" s="29">
        <v>90.0</v>
      </c>
      <c r="F99" s="30">
        <v>4.0</v>
      </c>
      <c r="G99" s="31"/>
      <c r="H99" s="32"/>
      <c r="I99" s="33"/>
      <c r="J99" s="33"/>
      <c r="K99" s="31"/>
      <c r="L99" s="32"/>
      <c r="M99" s="33"/>
      <c r="N99" s="33"/>
      <c r="O99" s="31"/>
      <c r="P99" s="34">
        <f t="shared" si="1"/>
        <v>360</v>
      </c>
      <c r="Q99" s="34">
        <f t="shared" si="2"/>
        <v>246.4285714</v>
      </c>
      <c r="R99" s="34">
        <f t="shared" si="3"/>
        <v>281.5561224</v>
      </c>
      <c r="S99" s="34">
        <f t="shared" si="4"/>
        <v>0.8752378364</v>
      </c>
      <c r="T99" s="40">
        <f t="shared" si="5"/>
        <v>0.8752378364</v>
      </c>
    </row>
    <row r="100" ht="14.25" customHeight="1">
      <c r="A100" s="28"/>
      <c r="B100" s="41">
        <v>42862.0</v>
      </c>
      <c r="C100" s="27" t="s">
        <v>20</v>
      </c>
      <c r="D100" s="28" t="s">
        <v>60</v>
      </c>
      <c r="E100" s="29">
        <v>140.0</v>
      </c>
      <c r="F100" s="29">
        <v>4.0</v>
      </c>
      <c r="G100" s="31"/>
      <c r="H100" s="32"/>
      <c r="I100" s="33"/>
      <c r="J100" s="33"/>
      <c r="K100" s="31"/>
      <c r="L100" s="32"/>
      <c r="M100" s="33"/>
      <c r="N100" s="33"/>
      <c r="O100" s="31"/>
      <c r="P100" s="34">
        <f t="shared" si="1"/>
        <v>560</v>
      </c>
      <c r="Q100" s="34">
        <f t="shared" si="2"/>
        <v>223.5714286</v>
      </c>
      <c r="R100" s="34">
        <f t="shared" si="3"/>
        <v>286.25</v>
      </c>
      <c r="S100" s="34">
        <f t="shared" si="4"/>
        <v>0.7810355583</v>
      </c>
      <c r="T100" s="40">
        <f t="shared" si="5"/>
        <v>0.7810355583</v>
      </c>
    </row>
    <row r="101" ht="14.25" customHeight="1">
      <c r="A101" s="28"/>
      <c r="B101" s="42">
        <v>42863.0</v>
      </c>
      <c r="C101" s="37" t="s">
        <v>21</v>
      </c>
      <c r="D101" s="28" t="s">
        <v>68</v>
      </c>
      <c r="E101" s="29">
        <v>15.0</v>
      </c>
      <c r="F101" s="29">
        <v>5.0</v>
      </c>
      <c r="G101" s="31"/>
      <c r="H101" s="32"/>
      <c r="I101" s="33"/>
      <c r="J101" s="33"/>
      <c r="K101" s="31"/>
      <c r="L101" s="32"/>
      <c r="M101" s="33"/>
      <c r="N101" s="33"/>
      <c r="O101" s="31"/>
      <c r="P101" s="34">
        <f t="shared" si="1"/>
        <v>75</v>
      </c>
      <c r="Q101" s="34">
        <f t="shared" si="2"/>
        <v>195.7142857</v>
      </c>
      <c r="R101" s="34">
        <f t="shared" si="3"/>
        <v>289.3367347</v>
      </c>
      <c r="S101" s="34">
        <f t="shared" si="4"/>
        <v>0.6764239111</v>
      </c>
      <c r="T101" s="40">
        <f t="shared" si="5"/>
        <v>0.6764239111</v>
      </c>
    </row>
    <row r="102" ht="14.25" customHeight="1">
      <c r="A102" s="28"/>
      <c r="B102" s="42">
        <v>42864.0</v>
      </c>
      <c r="C102" s="37" t="s">
        <v>22</v>
      </c>
      <c r="D102" s="28" t="s">
        <v>69</v>
      </c>
      <c r="E102" s="29">
        <v>90.0</v>
      </c>
      <c r="F102" s="29">
        <v>2.0</v>
      </c>
      <c r="G102" s="31"/>
      <c r="H102" s="32"/>
      <c r="I102" s="33"/>
      <c r="J102" s="33"/>
      <c r="K102" s="31"/>
      <c r="L102" s="32"/>
      <c r="M102" s="33"/>
      <c r="N102" s="33"/>
      <c r="O102" s="31"/>
      <c r="P102" s="34">
        <f t="shared" si="1"/>
        <v>180</v>
      </c>
      <c r="Q102" s="34">
        <f t="shared" si="2"/>
        <v>202.1428571</v>
      </c>
      <c r="R102" s="34">
        <f t="shared" si="3"/>
        <v>291.505102</v>
      </c>
      <c r="S102" s="34">
        <f t="shared" si="4"/>
        <v>0.6934453487</v>
      </c>
      <c r="T102" s="40">
        <f t="shared" si="5"/>
        <v>0.6934453487</v>
      </c>
    </row>
    <row r="103" ht="14.25" customHeight="1">
      <c r="A103" s="28"/>
      <c r="B103" s="42">
        <v>42865.0</v>
      </c>
      <c r="C103" s="37" t="s">
        <v>23</v>
      </c>
      <c r="D103" s="28" t="s">
        <v>70</v>
      </c>
      <c r="E103" s="29">
        <v>10.0</v>
      </c>
      <c r="F103" s="29">
        <v>3.0</v>
      </c>
      <c r="G103" s="31"/>
      <c r="H103" s="32"/>
      <c r="I103" s="33"/>
      <c r="J103" s="33"/>
      <c r="K103" s="31"/>
      <c r="L103" s="32"/>
      <c r="M103" s="33"/>
      <c r="N103" s="33"/>
      <c r="O103" s="31"/>
      <c r="P103" s="34">
        <f t="shared" si="1"/>
        <v>30</v>
      </c>
      <c r="Q103" s="34">
        <f t="shared" si="2"/>
        <v>189.2857143</v>
      </c>
      <c r="R103" s="34">
        <f t="shared" si="3"/>
        <v>292.755102</v>
      </c>
      <c r="S103" s="34">
        <f t="shared" si="4"/>
        <v>0.646566748</v>
      </c>
      <c r="T103" s="40">
        <f t="shared" si="5"/>
        <v>0.646566748</v>
      </c>
    </row>
    <row r="104" ht="14.25" customHeight="1">
      <c r="A104" s="28"/>
      <c r="B104" s="42">
        <v>42866.0</v>
      </c>
      <c r="C104" s="37" t="s">
        <v>24</v>
      </c>
      <c r="D104" s="28" t="s">
        <v>70</v>
      </c>
      <c r="E104" s="29">
        <v>20.0</v>
      </c>
      <c r="F104" s="29">
        <v>4.0</v>
      </c>
      <c r="G104" s="31"/>
      <c r="H104" s="32"/>
      <c r="I104" s="33"/>
      <c r="J104" s="33"/>
      <c r="K104" s="31"/>
      <c r="L104" s="32"/>
      <c r="M104" s="33"/>
      <c r="N104" s="33"/>
      <c r="O104" s="31"/>
      <c r="P104" s="34">
        <f t="shared" si="1"/>
        <v>80</v>
      </c>
      <c r="Q104" s="34">
        <f t="shared" si="2"/>
        <v>183.5714286</v>
      </c>
      <c r="R104" s="34">
        <f t="shared" si="3"/>
        <v>293.8010204</v>
      </c>
      <c r="S104" s="34">
        <f t="shared" si="4"/>
        <v>0.6248154901</v>
      </c>
      <c r="T104" s="40">
        <f t="shared" si="5"/>
        <v>0.6248154901</v>
      </c>
    </row>
    <row r="105" ht="14.25" customHeight="1">
      <c r="A105" s="28"/>
      <c r="B105" s="42">
        <v>42867.0</v>
      </c>
      <c r="C105" s="37" t="s">
        <v>25</v>
      </c>
      <c r="D105" s="28" t="s">
        <v>71</v>
      </c>
      <c r="E105" s="29">
        <v>120.0</v>
      </c>
      <c r="F105" s="29">
        <v>4.0</v>
      </c>
      <c r="G105" s="31"/>
      <c r="H105" s="32"/>
      <c r="I105" s="33"/>
      <c r="J105" s="33"/>
      <c r="K105" s="31"/>
      <c r="L105" s="32"/>
      <c r="M105" s="33"/>
      <c r="N105" s="33"/>
      <c r="O105" s="31"/>
      <c r="P105" s="34">
        <f t="shared" si="1"/>
        <v>480</v>
      </c>
      <c r="Q105" s="34">
        <f t="shared" si="2"/>
        <v>252.1428571</v>
      </c>
      <c r="R105" s="34">
        <f t="shared" si="3"/>
        <v>294.8469388</v>
      </c>
      <c r="S105" s="34">
        <f t="shared" si="4"/>
        <v>0.8551652535</v>
      </c>
      <c r="T105" s="40">
        <f t="shared" si="5"/>
        <v>0.8551652535</v>
      </c>
    </row>
    <row r="106" ht="14.25" customHeight="1">
      <c r="A106" s="28"/>
      <c r="B106" s="43">
        <v>42868.0</v>
      </c>
      <c r="C106" s="39" t="s">
        <v>26</v>
      </c>
      <c r="D106" s="28" t="s">
        <v>72</v>
      </c>
      <c r="E106" s="29">
        <v>60.0</v>
      </c>
      <c r="F106" s="29">
        <v>4.0</v>
      </c>
      <c r="G106" s="31"/>
      <c r="H106" s="32"/>
      <c r="I106" s="33"/>
      <c r="J106" s="33"/>
      <c r="K106" s="31"/>
      <c r="L106" s="32"/>
      <c r="M106" s="33"/>
      <c r="N106" s="33"/>
      <c r="O106" s="31"/>
      <c r="P106" s="34">
        <f t="shared" si="1"/>
        <v>240</v>
      </c>
      <c r="Q106" s="34">
        <f t="shared" si="2"/>
        <v>235</v>
      </c>
      <c r="R106" s="34">
        <f t="shared" si="3"/>
        <v>293.4438776</v>
      </c>
      <c r="S106" s="34">
        <f t="shared" si="4"/>
        <v>0.8008345649</v>
      </c>
      <c r="T106" s="40">
        <f t="shared" si="5"/>
        <v>0.8008345649</v>
      </c>
    </row>
    <row r="107" ht="14.25" customHeight="1">
      <c r="A107" s="28"/>
      <c r="B107" s="41">
        <v>42869.0</v>
      </c>
      <c r="C107" s="27" t="s">
        <v>20</v>
      </c>
      <c r="D107" s="28" t="s">
        <v>73</v>
      </c>
      <c r="E107" s="29">
        <v>150.0</v>
      </c>
      <c r="F107" s="29">
        <v>4.0</v>
      </c>
      <c r="G107" s="31"/>
      <c r="H107" s="32"/>
      <c r="I107" s="33"/>
      <c r="J107" s="33"/>
      <c r="K107" s="31"/>
      <c r="L107" s="32"/>
      <c r="M107" s="33"/>
      <c r="N107" s="33"/>
      <c r="O107" s="31"/>
      <c r="P107" s="34">
        <f t="shared" si="1"/>
        <v>600</v>
      </c>
      <c r="Q107" s="34">
        <f t="shared" si="2"/>
        <v>240.7142857</v>
      </c>
      <c r="R107" s="34">
        <f t="shared" si="3"/>
        <v>291.9387755</v>
      </c>
      <c r="S107" s="34">
        <f t="shared" si="4"/>
        <v>0.8245368752</v>
      </c>
      <c r="T107" s="40">
        <f t="shared" si="5"/>
        <v>0.8245368752</v>
      </c>
    </row>
    <row r="108" ht="14.25" customHeight="1">
      <c r="A108" s="28"/>
      <c r="B108" s="42">
        <v>42870.0</v>
      </c>
      <c r="C108" s="37" t="s">
        <v>21</v>
      </c>
      <c r="D108" s="28" t="s">
        <v>74</v>
      </c>
      <c r="E108" s="29">
        <v>120.0</v>
      </c>
      <c r="F108" s="29">
        <v>5.0</v>
      </c>
      <c r="G108" s="31"/>
      <c r="H108" s="32"/>
      <c r="I108" s="33"/>
      <c r="J108" s="33"/>
      <c r="K108" s="31"/>
      <c r="L108" s="32"/>
      <c r="M108" s="33"/>
      <c r="N108" s="33"/>
      <c r="O108" s="31"/>
      <c r="P108" s="34">
        <f t="shared" si="1"/>
        <v>600</v>
      </c>
      <c r="Q108" s="34">
        <f t="shared" si="2"/>
        <v>315.7142857</v>
      </c>
      <c r="R108" s="34">
        <f t="shared" si="3"/>
        <v>291.2755102</v>
      </c>
      <c r="S108" s="34">
        <f t="shared" si="4"/>
        <v>1.08390261</v>
      </c>
      <c r="T108" s="40">
        <f t="shared" si="5"/>
        <v>1.08390261</v>
      </c>
    </row>
    <row r="109" ht="14.25" customHeight="1">
      <c r="A109" s="28"/>
      <c r="B109" s="42">
        <v>42871.0</v>
      </c>
      <c r="C109" s="37" t="s">
        <v>22</v>
      </c>
      <c r="D109" s="28" t="s">
        <v>31</v>
      </c>
      <c r="E109" s="29">
        <v>150.0</v>
      </c>
      <c r="F109" s="29">
        <v>4.0</v>
      </c>
      <c r="G109" s="31"/>
      <c r="H109" s="32"/>
      <c r="I109" s="33"/>
      <c r="J109" s="33"/>
      <c r="K109" s="31"/>
      <c r="L109" s="32"/>
      <c r="M109" s="33"/>
      <c r="N109" s="33"/>
      <c r="O109" s="31"/>
      <c r="P109" s="34">
        <f t="shared" si="1"/>
        <v>600</v>
      </c>
      <c r="Q109" s="34">
        <f t="shared" si="2"/>
        <v>375.7142857</v>
      </c>
      <c r="R109" s="34">
        <f t="shared" si="3"/>
        <v>293.2142857</v>
      </c>
      <c r="S109" s="34">
        <f t="shared" si="4"/>
        <v>1.28136419</v>
      </c>
      <c r="T109" s="40">
        <f t="shared" si="5"/>
        <v>1.28136419</v>
      </c>
    </row>
    <row r="110" ht="14.25" customHeight="1">
      <c r="A110" s="28"/>
      <c r="B110" s="42">
        <v>42872.0</v>
      </c>
      <c r="C110" s="37" t="s">
        <v>23</v>
      </c>
      <c r="D110" s="28" t="s">
        <v>75</v>
      </c>
      <c r="E110" s="29">
        <v>30.0</v>
      </c>
      <c r="F110" s="29">
        <v>4.0</v>
      </c>
      <c r="G110" s="31"/>
      <c r="H110" s="32"/>
      <c r="I110" s="33"/>
      <c r="J110" s="33"/>
      <c r="K110" s="31"/>
      <c r="L110" s="32"/>
      <c r="M110" s="33"/>
      <c r="N110" s="33"/>
      <c r="O110" s="31"/>
      <c r="P110" s="34">
        <f t="shared" si="1"/>
        <v>120</v>
      </c>
      <c r="Q110" s="34">
        <f t="shared" si="2"/>
        <v>388.5714286</v>
      </c>
      <c r="R110" s="34">
        <f t="shared" si="3"/>
        <v>295.6122449</v>
      </c>
      <c r="S110" s="34">
        <f t="shared" si="4"/>
        <v>1.314463238</v>
      </c>
      <c r="T110" s="40">
        <f t="shared" si="5"/>
        <v>1.314463238</v>
      </c>
    </row>
    <row r="111" ht="14.25" customHeight="1">
      <c r="A111" s="28"/>
      <c r="B111" s="42">
        <v>42873.0</v>
      </c>
      <c r="C111" s="37" t="s">
        <v>24</v>
      </c>
      <c r="D111" s="28" t="s">
        <v>76</v>
      </c>
      <c r="E111" s="29">
        <v>20.0</v>
      </c>
      <c r="F111" s="29">
        <v>4.0</v>
      </c>
      <c r="G111" s="31"/>
      <c r="H111" s="32"/>
      <c r="I111" s="33"/>
      <c r="J111" s="33"/>
      <c r="K111" s="31"/>
      <c r="L111" s="32"/>
      <c r="M111" s="33"/>
      <c r="N111" s="33"/>
      <c r="O111" s="31"/>
      <c r="P111" s="34">
        <f t="shared" si="1"/>
        <v>80</v>
      </c>
      <c r="Q111" s="34">
        <f t="shared" si="2"/>
        <v>388.5714286</v>
      </c>
      <c r="R111" s="34">
        <f t="shared" si="3"/>
        <v>296.1734694</v>
      </c>
      <c r="S111" s="34">
        <f t="shared" si="4"/>
        <v>1.311972438</v>
      </c>
      <c r="T111" s="40">
        <f t="shared" si="5"/>
        <v>1.311972438</v>
      </c>
    </row>
    <row r="112" ht="14.25" customHeight="1">
      <c r="A112" s="28"/>
      <c r="B112" s="42">
        <v>42874.0</v>
      </c>
      <c r="C112" s="37" t="s">
        <v>25</v>
      </c>
      <c r="D112" s="28" t="s">
        <v>77</v>
      </c>
      <c r="E112" s="29">
        <v>105.0</v>
      </c>
      <c r="F112" s="29">
        <v>4.0</v>
      </c>
      <c r="G112" s="31"/>
      <c r="H112" s="32"/>
      <c r="I112" s="33"/>
      <c r="J112" s="33"/>
      <c r="K112" s="31"/>
      <c r="L112" s="32"/>
      <c r="M112" s="33"/>
      <c r="N112" s="33"/>
      <c r="O112" s="31"/>
      <c r="P112" s="34">
        <f t="shared" si="1"/>
        <v>420</v>
      </c>
      <c r="Q112" s="34">
        <f t="shared" si="2"/>
        <v>380</v>
      </c>
      <c r="R112" s="34">
        <f t="shared" si="3"/>
        <v>297.6530612</v>
      </c>
      <c r="S112" s="34">
        <f t="shared" si="4"/>
        <v>1.276654097</v>
      </c>
      <c r="T112" s="40">
        <f t="shared" si="5"/>
        <v>1.276654097</v>
      </c>
    </row>
    <row r="113" ht="14.25" customHeight="1">
      <c r="A113" s="28"/>
      <c r="B113" s="43">
        <v>42875.0</v>
      </c>
      <c r="C113" s="39" t="s">
        <v>26</v>
      </c>
      <c r="D113" s="28"/>
      <c r="E113" s="29"/>
      <c r="F113" s="29"/>
      <c r="G113" s="31"/>
      <c r="H113" s="32"/>
      <c r="I113" s="33"/>
      <c r="J113" s="33"/>
      <c r="K113" s="31"/>
      <c r="L113" s="32"/>
      <c r="M113" s="33"/>
      <c r="N113" s="33"/>
      <c r="O113" s="31"/>
      <c r="P113" s="34">
        <f t="shared" si="1"/>
        <v>0</v>
      </c>
      <c r="Q113" s="34">
        <f t="shared" si="2"/>
        <v>345.7142857</v>
      </c>
      <c r="R113" s="34">
        <f t="shared" si="3"/>
        <v>298.5204082</v>
      </c>
      <c r="S113" s="34">
        <f t="shared" si="4"/>
        <v>1.158092634</v>
      </c>
      <c r="T113" s="40">
        <f t="shared" si="5"/>
        <v>1.158092634</v>
      </c>
    </row>
    <row r="114" ht="14.25" customHeight="1">
      <c r="A114" s="28"/>
      <c r="B114" s="41">
        <v>42876.0</v>
      </c>
      <c r="C114" s="27" t="s">
        <v>20</v>
      </c>
      <c r="D114" s="28" t="s">
        <v>78</v>
      </c>
      <c r="E114" s="29">
        <v>100.0</v>
      </c>
      <c r="F114" s="29">
        <v>4.0</v>
      </c>
      <c r="G114" s="31"/>
      <c r="H114" s="32"/>
      <c r="I114" s="33"/>
      <c r="J114" s="33"/>
      <c r="K114" s="31"/>
      <c r="L114" s="32"/>
      <c r="M114" s="33"/>
      <c r="N114" s="33"/>
      <c r="O114" s="31"/>
      <c r="P114" s="34">
        <f t="shared" si="1"/>
        <v>400</v>
      </c>
      <c r="Q114" s="34">
        <f t="shared" si="2"/>
        <v>317.1428571</v>
      </c>
      <c r="R114" s="34">
        <f t="shared" si="3"/>
        <v>296.2244898</v>
      </c>
      <c r="S114" s="34">
        <f t="shared" si="4"/>
        <v>1.070616604</v>
      </c>
      <c r="T114" s="40">
        <f t="shared" si="5"/>
        <v>1.070616604</v>
      </c>
    </row>
    <row r="115" ht="14.25" customHeight="1">
      <c r="A115" s="28"/>
      <c r="B115" s="42">
        <v>42877.0</v>
      </c>
      <c r="C115" s="37" t="s">
        <v>21</v>
      </c>
      <c r="D115" s="28" t="s">
        <v>79</v>
      </c>
      <c r="E115" s="29">
        <v>45.0</v>
      </c>
      <c r="F115" s="29">
        <v>6.0</v>
      </c>
      <c r="G115" s="31"/>
      <c r="H115" s="32"/>
      <c r="I115" s="33"/>
      <c r="J115" s="33"/>
      <c r="K115" s="31"/>
      <c r="L115" s="32"/>
      <c r="M115" s="33"/>
      <c r="N115" s="33"/>
      <c r="O115" s="31"/>
      <c r="P115" s="34">
        <f t="shared" si="1"/>
        <v>270</v>
      </c>
      <c r="Q115" s="34">
        <f t="shared" si="2"/>
        <v>270</v>
      </c>
      <c r="R115" s="34">
        <f t="shared" si="3"/>
        <v>290.8673469</v>
      </c>
      <c r="S115" s="34">
        <f t="shared" si="4"/>
        <v>0.9282582003</v>
      </c>
      <c r="T115" s="40">
        <f t="shared" si="5"/>
        <v>0.9282582003</v>
      </c>
    </row>
    <row r="116" ht="14.25" customHeight="1">
      <c r="A116" s="28"/>
      <c r="B116" s="42">
        <v>42878.0</v>
      </c>
      <c r="C116" s="37" t="s">
        <v>22</v>
      </c>
      <c r="D116" s="28" t="s">
        <v>80</v>
      </c>
      <c r="E116" s="29">
        <v>60.0</v>
      </c>
      <c r="F116" s="29">
        <v>5.0</v>
      </c>
      <c r="G116" s="31"/>
      <c r="H116" s="32"/>
      <c r="I116" s="33"/>
      <c r="J116" s="33"/>
      <c r="K116" s="31"/>
      <c r="L116" s="32"/>
      <c r="M116" s="33"/>
      <c r="N116" s="33"/>
      <c r="O116" s="31"/>
      <c r="P116" s="34">
        <f t="shared" si="1"/>
        <v>300</v>
      </c>
      <c r="Q116" s="34">
        <f t="shared" si="2"/>
        <v>227.1428571</v>
      </c>
      <c r="R116" s="34">
        <f t="shared" si="3"/>
        <v>283.8265306</v>
      </c>
      <c r="S116" s="34">
        <f t="shared" si="4"/>
        <v>0.8002876146</v>
      </c>
      <c r="T116" s="40">
        <f t="shared" si="5"/>
        <v>0.8002876146</v>
      </c>
    </row>
    <row r="117" ht="14.25" customHeight="1">
      <c r="A117" s="28"/>
      <c r="B117" s="42">
        <v>42879.0</v>
      </c>
      <c r="C117" s="37" t="s">
        <v>23</v>
      </c>
      <c r="D117" s="28" t="s">
        <v>81</v>
      </c>
      <c r="E117" s="29">
        <v>45.0</v>
      </c>
      <c r="F117" s="29">
        <v>4.0</v>
      </c>
      <c r="G117" s="31"/>
      <c r="H117" s="32"/>
      <c r="I117" s="33"/>
      <c r="J117" s="33"/>
      <c r="K117" s="31"/>
      <c r="L117" s="32"/>
      <c r="M117" s="33"/>
      <c r="N117" s="33"/>
      <c r="O117" s="31"/>
      <c r="P117" s="34">
        <f t="shared" si="1"/>
        <v>180</v>
      </c>
      <c r="Q117" s="34">
        <f t="shared" si="2"/>
        <v>235.7142857</v>
      </c>
      <c r="R117" s="34">
        <f t="shared" si="3"/>
        <v>277.5510204</v>
      </c>
      <c r="S117" s="34">
        <f t="shared" si="4"/>
        <v>0.8492647059</v>
      </c>
      <c r="T117" s="40">
        <f t="shared" si="5"/>
        <v>0.8492647059</v>
      </c>
    </row>
    <row r="118" ht="14.25" customHeight="1">
      <c r="A118" s="28"/>
      <c r="B118" s="42">
        <v>42880.0</v>
      </c>
      <c r="C118" s="37" t="s">
        <v>24</v>
      </c>
      <c r="D118" s="28" t="s">
        <v>82</v>
      </c>
      <c r="E118" s="29">
        <v>45.0</v>
      </c>
      <c r="F118" s="29">
        <v>5.0</v>
      </c>
      <c r="G118" s="31"/>
      <c r="H118" s="32"/>
      <c r="I118" s="33"/>
      <c r="J118" s="33"/>
      <c r="K118" s="31"/>
      <c r="L118" s="32"/>
      <c r="M118" s="33"/>
      <c r="N118" s="33"/>
      <c r="O118" s="31"/>
      <c r="P118" s="34">
        <f t="shared" si="1"/>
        <v>225</v>
      </c>
      <c r="Q118" s="34">
        <f t="shared" si="2"/>
        <v>256.4285714</v>
      </c>
      <c r="R118" s="34">
        <f t="shared" si="3"/>
        <v>273.8520408</v>
      </c>
      <c r="S118" s="34">
        <f t="shared" si="4"/>
        <v>0.9363763391</v>
      </c>
      <c r="T118" s="40">
        <f t="shared" si="5"/>
        <v>0.9363763391</v>
      </c>
    </row>
    <row r="119" ht="14.25" customHeight="1">
      <c r="A119" s="28"/>
      <c r="B119" s="42">
        <v>42881.0</v>
      </c>
      <c r="C119" s="37" t="s">
        <v>25</v>
      </c>
      <c r="D119" s="28" t="s">
        <v>83</v>
      </c>
      <c r="E119" s="29">
        <v>120.0</v>
      </c>
      <c r="F119" s="29"/>
      <c r="G119" s="31"/>
      <c r="H119" s="32"/>
      <c r="I119" s="33"/>
      <c r="J119" s="33"/>
      <c r="K119" s="31"/>
      <c r="L119" s="32"/>
      <c r="M119" s="33"/>
      <c r="N119" s="33"/>
      <c r="O119" s="31"/>
      <c r="P119" s="34">
        <f t="shared" si="1"/>
        <v>0</v>
      </c>
      <c r="Q119" s="34">
        <f t="shared" si="2"/>
        <v>196.4285714</v>
      </c>
      <c r="R119" s="34">
        <f t="shared" si="3"/>
        <v>268.622449</v>
      </c>
      <c r="S119" s="34">
        <f t="shared" si="4"/>
        <v>0.7312440646</v>
      </c>
      <c r="T119" s="40">
        <f t="shared" si="5"/>
        <v>0.7312440646</v>
      </c>
    </row>
    <row r="120" ht="14.25" customHeight="1">
      <c r="A120" s="28"/>
      <c r="B120" s="43">
        <v>42882.0</v>
      </c>
      <c r="C120" s="39" t="s">
        <v>26</v>
      </c>
      <c r="D120" s="28" t="s">
        <v>51</v>
      </c>
      <c r="E120" s="29">
        <v>120.0</v>
      </c>
      <c r="F120" s="29">
        <v>5.0</v>
      </c>
      <c r="G120" s="31"/>
      <c r="H120" s="32"/>
      <c r="I120" s="33"/>
      <c r="J120" s="33"/>
      <c r="K120" s="31"/>
      <c r="L120" s="32"/>
      <c r="M120" s="33"/>
      <c r="N120" s="33"/>
      <c r="O120" s="31"/>
      <c r="P120" s="34">
        <f t="shared" si="1"/>
        <v>600</v>
      </c>
      <c r="Q120" s="34">
        <f t="shared" si="2"/>
        <v>282.1428571</v>
      </c>
      <c r="R120" s="34">
        <f t="shared" si="3"/>
        <v>266.7602041</v>
      </c>
      <c r="S120" s="34">
        <f t="shared" si="4"/>
        <v>1.057664722</v>
      </c>
      <c r="T120" s="40">
        <f t="shared" si="5"/>
        <v>1.057664722</v>
      </c>
    </row>
    <row r="121" ht="14.25" customHeight="1">
      <c r="A121" s="28"/>
      <c r="B121" s="41">
        <v>42883.0</v>
      </c>
      <c r="C121" s="27" t="s">
        <v>20</v>
      </c>
      <c r="D121" s="28" t="s">
        <v>60</v>
      </c>
      <c r="E121" s="29">
        <v>130.0</v>
      </c>
      <c r="F121" s="29">
        <v>4.0</v>
      </c>
      <c r="G121" s="31"/>
      <c r="H121" s="32"/>
      <c r="I121" s="33"/>
      <c r="J121" s="33"/>
      <c r="K121" s="31"/>
      <c r="L121" s="32"/>
      <c r="M121" s="33"/>
      <c r="N121" s="33"/>
      <c r="O121" s="31"/>
      <c r="P121" s="34">
        <f t="shared" si="1"/>
        <v>520</v>
      </c>
      <c r="Q121" s="34">
        <f t="shared" si="2"/>
        <v>299.2857143</v>
      </c>
      <c r="R121" s="34">
        <f t="shared" si="3"/>
        <v>265.5102041</v>
      </c>
      <c r="S121" s="34">
        <f t="shared" si="4"/>
        <v>1.127209839</v>
      </c>
      <c r="T121" s="40">
        <f t="shared" si="5"/>
        <v>1.127209839</v>
      </c>
    </row>
    <row r="122" ht="14.25" customHeight="1">
      <c r="A122" s="28"/>
      <c r="B122" s="42">
        <v>42884.0</v>
      </c>
      <c r="C122" s="37" t="s">
        <v>21</v>
      </c>
      <c r="D122" s="28" t="s">
        <v>51</v>
      </c>
      <c r="E122" s="29">
        <v>90.0</v>
      </c>
      <c r="F122" s="29">
        <v>5.0</v>
      </c>
      <c r="G122" s="31"/>
      <c r="H122" s="32"/>
      <c r="I122" s="33"/>
      <c r="J122" s="33"/>
      <c r="K122" s="31"/>
      <c r="L122" s="32"/>
      <c r="M122" s="33"/>
      <c r="N122" s="33"/>
      <c r="O122" s="31"/>
      <c r="P122" s="34">
        <f t="shared" si="1"/>
        <v>450</v>
      </c>
      <c r="Q122" s="34">
        <f t="shared" si="2"/>
        <v>325</v>
      </c>
      <c r="R122" s="34">
        <f t="shared" si="3"/>
        <v>267.627551</v>
      </c>
      <c r="S122" s="34">
        <f t="shared" si="4"/>
        <v>1.214374226</v>
      </c>
      <c r="T122" s="40">
        <f t="shared" si="5"/>
        <v>1.214374226</v>
      </c>
    </row>
    <row r="123" ht="14.25" customHeight="1">
      <c r="A123" s="28"/>
      <c r="B123" s="42">
        <v>42885.0</v>
      </c>
      <c r="C123" s="37" t="s">
        <v>22</v>
      </c>
      <c r="D123" s="28" t="s">
        <v>84</v>
      </c>
      <c r="E123" s="29">
        <v>60.0</v>
      </c>
      <c r="F123" s="29">
        <v>4.0</v>
      </c>
      <c r="G123" s="31"/>
      <c r="H123" s="32"/>
      <c r="I123" s="33"/>
      <c r="J123" s="33"/>
      <c r="K123" s="31"/>
      <c r="L123" s="32"/>
      <c r="M123" s="33"/>
      <c r="N123" s="33"/>
      <c r="O123" s="31"/>
      <c r="P123" s="34">
        <f t="shared" si="1"/>
        <v>240</v>
      </c>
      <c r="Q123" s="34">
        <f t="shared" si="2"/>
        <v>316.4285714</v>
      </c>
      <c r="R123" s="34">
        <f t="shared" si="3"/>
        <v>270.2806122</v>
      </c>
      <c r="S123" s="34">
        <f t="shared" si="4"/>
        <v>1.170740916</v>
      </c>
      <c r="T123" s="40">
        <f t="shared" si="5"/>
        <v>1.170740916</v>
      </c>
    </row>
    <row r="124" ht="14.25" customHeight="1">
      <c r="A124" s="28"/>
      <c r="B124" s="42">
        <v>42886.0</v>
      </c>
      <c r="C124" s="37" t="s">
        <v>23</v>
      </c>
      <c r="D124" s="28" t="s">
        <v>31</v>
      </c>
      <c r="E124" s="29">
        <v>60.0</v>
      </c>
      <c r="F124" s="29">
        <v>5.0</v>
      </c>
      <c r="G124" s="31"/>
      <c r="H124" s="32"/>
      <c r="I124" s="33"/>
      <c r="J124" s="33"/>
      <c r="K124" s="31"/>
      <c r="L124" s="32"/>
      <c r="M124" s="33"/>
      <c r="N124" s="33"/>
      <c r="O124" s="31"/>
      <c r="P124" s="34">
        <f t="shared" si="1"/>
        <v>300</v>
      </c>
      <c r="Q124" s="34">
        <f t="shared" si="2"/>
        <v>333.5714286</v>
      </c>
      <c r="R124" s="34">
        <f t="shared" si="3"/>
        <v>274.3112245</v>
      </c>
      <c r="S124" s="34">
        <f t="shared" si="4"/>
        <v>1.216032735</v>
      </c>
      <c r="T124" s="40">
        <f t="shared" si="5"/>
        <v>1.216032735</v>
      </c>
    </row>
    <row r="125" ht="14.25" customHeight="1">
      <c r="A125" s="28"/>
      <c r="B125" s="42">
        <v>42887.0</v>
      </c>
      <c r="C125" s="37" t="s">
        <v>24</v>
      </c>
      <c r="D125" s="28" t="s">
        <v>85</v>
      </c>
      <c r="E125" s="29">
        <v>150.0</v>
      </c>
      <c r="F125" s="29">
        <v>6.0</v>
      </c>
      <c r="G125" s="31"/>
      <c r="H125" s="32"/>
      <c r="I125" s="33"/>
      <c r="J125" s="33"/>
      <c r="K125" s="31"/>
      <c r="L125" s="32"/>
      <c r="M125" s="33"/>
      <c r="N125" s="33"/>
      <c r="O125" s="31"/>
      <c r="P125" s="34">
        <f t="shared" si="1"/>
        <v>900</v>
      </c>
      <c r="Q125" s="34">
        <f t="shared" si="2"/>
        <v>430</v>
      </c>
      <c r="R125" s="34">
        <f t="shared" si="3"/>
        <v>281.1734694</v>
      </c>
      <c r="S125" s="34">
        <f t="shared" si="4"/>
        <v>1.529305026</v>
      </c>
      <c r="T125" s="40">
        <f t="shared" si="5"/>
        <v>1.529305026</v>
      </c>
    </row>
    <row r="126" ht="14.25" customHeight="1">
      <c r="A126" s="28"/>
      <c r="B126" s="42">
        <v>42888.0</v>
      </c>
      <c r="C126" s="37" t="s">
        <v>25</v>
      </c>
      <c r="D126" s="28" t="s">
        <v>86</v>
      </c>
      <c r="E126" s="29">
        <v>60.0</v>
      </c>
      <c r="F126" s="29">
        <v>4.0</v>
      </c>
      <c r="G126" s="31"/>
      <c r="H126" s="32"/>
      <c r="I126" s="33"/>
      <c r="J126" s="33"/>
      <c r="K126" s="31"/>
      <c r="L126" s="32"/>
      <c r="M126" s="33"/>
      <c r="N126" s="33"/>
      <c r="O126" s="31"/>
      <c r="P126" s="34">
        <f t="shared" si="1"/>
        <v>240</v>
      </c>
      <c r="Q126" s="34">
        <f t="shared" si="2"/>
        <v>464.2857143</v>
      </c>
      <c r="R126" s="34">
        <f t="shared" si="3"/>
        <v>289.872449</v>
      </c>
      <c r="S126" s="34">
        <f t="shared" si="4"/>
        <v>1.601689695</v>
      </c>
      <c r="T126" s="40">
        <f t="shared" si="5"/>
        <v>1.601689695</v>
      </c>
    </row>
    <row r="127" ht="14.25" customHeight="1">
      <c r="A127" s="28"/>
      <c r="B127" s="43">
        <v>42889.0</v>
      </c>
      <c r="C127" s="39" t="s">
        <v>26</v>
      </c>
      <c r="D127" s="28" t="s">
        <v>87</v>
      </c>
      <c r="E127" s="29">
        <v>105.0</v>
      </c>
      <c r="F127" s="29">
        <v>4.0</v>
      </c>
      <c r="G127" s="31"/>
      <c r="H127" s="32"/>
      <c r="I127" s="33"/>
      <c r="J127" s="33"/>
      <c r="K127" s="31"/>
      <c r="L127" s="32"/>
      <c r="M127" s="33"/>
      <c r="N127" s="33"/>
      <c r="O127" s="31"/>
      <c r="P127" s="34">
        <f t="shared" si="1"/>
        <v>420</v>
      </c>
      <c r="Q127" s="34">
        <f t="shared" si="2"/>
        <v>438.5714286</v>
      </c>
      <c r="R127" s="34">
        <f t="shared" si="3"/>
        <v>296.7346939</v>
      </c>
      <c r="S127" s="34">
        <f t="shared" si="4"/>
        <v>1.477991747</v>
      </c>
      <c r="T127" s="40">
        <f t="shared" si="5"/>
        <v>1.477991747</v>
      </c>
    </row>
    <row r="128" ht="14.25" customHeight="1">
      <c r="A128" s="28"/>
      <c r="B128" s="41">
        <v>42890.0</v>
      </c>
      <c r="C128" s="27" t="s">
        <v>20</v>
      </c>
      <c r="D128" s="28" t="s">
        <v>88</v>
      </c>
      <c r="E128" s="29">
        <v>90.0</v>
      </c>
      <c r="F128" s="29">
        <v>4.0</v>
      </c>
      <c r="G128" s="31"/>
      <c r="H128" s="32"/>
      <c r="I128" s="33"/>
      <c r="J128" s="33"/>
      <c r="K128" s="31"/>
      <c r="L128" s="32"/>
      <c r="M128" s="33"/>
      <c r="N128" s="33"/>
      <c r="O128" s="31"/>
      <c r="P128" s="34">
        <f t="shared" si="1"/>
        <v>360</v>
      </c>
      <c r="Q128" s="34">
        <f t="shared" si="2"/>
        <v>415.7142857</v>
      </c>
      <c r="R128" s="34">
        <f t="shared" si="3"/>
        <v>303.5969388</v>
      </c>
      <c r="S128" s="34">
        <f t="shared" si="4"/>
        <v>1.369296698</v>
      </c>
      <c r="T128" s="40">
        <f t="shared" si="5"/>
        <v>1.369296698</v>
      </c>
    </row>
    <row r="129" ht="14.25" customHeight="1">
      <c r="A129" s="28"/>
      <c r="B129" s="42">
        <v>42891.0</v>
      </c>
      <c r="C129" s="37" t="s">
        <v>21</v>
      </c>
      <c r="D129" s="28" t="s">
        <v>89</v>
      </c>
      <c r="E129" s="29">
        <v>90.0</v>
      </c>
      <c r="F129" s="29">
        <v>6.0</v>
      </c>
      <c r="G129" s="31"/>
      <c r="H129" s="32"/>
      <c r="I129" s="33"/>
      <c r="J129" s="33"/>
      <c r="K129" s="31"/>
      <c r="L129" s="32"/>
      <c r="M129" s="33"/>
      <c r="N129" s="33"/>
      <c r="O129" s="31"/>
      <c r="P129" s="34">
        <f t="shared" si="1"/>
        <v>540</v>
      </c>
      <c r="Q129" s="34">
        <f t="shared" si="2"/>
        <v>428.5714286</v>
      </c>
      <c r="R129" s="34">
        <f t="shared" si="3"/>
        <v>311.9132653</v>
      </c>
      <c r="S129" s="34">
        <f t="shared" si="4"/>
        <v>1.374008342</v>
      </c>
      <c r="T129" s="40">
        <f t="shared" si="5"/>
        <v>1.374008342</v>
      </c>
    </row>
    <row r="130" ht="14.25" customHeight="1">
      <c r="A130" s="28"/>
      <c r="B130" s="42">
        <v>42892.0</v>
      </c>
      <c r="C130" s="37" t="s">
        <v>22</v>
      </c>
      <c r="D130" s="28" t="s">
        <v>90</v>
      </c>
      <c r="E130" s="29">
        <v>45.0</v>
      </c>
      <c r="F130" s="29">
        <v>5.0</v>
      </c>
      <c r="G130" s="31"/>
      <c r="H130" s="32"/>
      <c r="I130" s="33"/>
      <c r="J130" s="33"/>
      <c r="K130" s="31"/>
      <c r="L130" s="32"/>
      <c r="M130" s="33"/>
      <c r="N130" s="33"/>
      <c r="O130" s="31"/>
      <c r="P130" s="34">
        <f t="shared" si="1"/>
        <v>225</v>
      </c>
      <c r="Q130" s="34">
        <f t="shared" si="2"/>
        <v>426.4285714</v>
      </c>
      <c r="R130" s="34">
        <f t="shared" si="3"/>
        <v>319.9234694</v>
      </c>
      <c r="S130" s="34">
        <f t="shared" si="4"/>
        <v>1.332908062</v>
      </c>
      <c r="T130" s="40">
        <f t="shared" si="5"/>
        <v>1.332908062</v>
      </c>
    </row>
    <row r="131" ht="14.25" customHeight="1">
      <c r="A131" s="28"/>
      <c r="B131" s="42">
        <v>42893.0</v>
      </c>
      <c r="C131" s="37" t="s">
        <v>23</v>
      </c>
      <c r="D131" s="28" t="s">
        <v>69</v>
      </c>
      <c r="E131" s="29">
        <v>90.0</v>
      </c>
      <c r="F131" s="29">
        <v>3.0</v>
      </c>
      <c r="G131" s="31"/>
      <c r="H131" s="32"/>
      <c r="I131" s="33"/>
      <c r="J131" s="33"/>
      <c r="K131" s="31"/>
      <c r="L131" s="32"/>
      <c r="M131" s="33"/>
      <c r="N131" s="33"/>
      <c r="O131" s="31"/>
      <c r="P131" s="34">
        <f t="shared" si="1"/>
        <v>270</v>
      </c>
      <c r="Q131" s="34">
        <f t="shared" si="2"/>
        <v>422.1428571</v>
      </c>
      <c r="R131" s="34">
        <f t="shared" si="3"/>
        <v>328.2397959</v>
      </c>
      <c r="S131" s="34">
        <f t="shared" si="4"/>
        <v>1.286080671</v>
      </c>
      <c r="T131" s="40">
        <f t="shared" si="5"/>
        <v>1.286080671</v>
      </c>
    </row>
    <row r="132" ht="14.25" customHeight="1">
      <c r="A132" s="28"/>
      <c r="B132" s="42">
        <v>42894.0</v>
      </c>
      <c r="C132" s="37" t="s">
        <v>24</v>
      </c>
      <c r="D132" s="28" t="s">
        <v>68</v>
      </c>
      <c r="E132" s="29">
        <v>45.0</v>
      </c>
      <c r="F132" s="29">
        <v>4.0</v>
      </c>
      <c r="G132" s="31"/>
      <c r="H132" s="32"/>
      <c r="I132" s="33"/>
      <c r="J132" s="33"/>
      <c r="K132" s="31"/>
      <c r="L132" s="32"/>
      <c r="M132" s="33"/>
      <c r="N132" s="33"/>
      <c r="O132" s="31"/>
      <c r="P132" s="34">
        <f t="shared" si="1"/>
        <v>180</v>
      </c>
      <c r="Q132" s="34">
        <f t="shared" si="2"/>
        <v>319.2857143</v>
      </c>
      <c r="R132" s="34">
        <f t="shared" si="3"/>
        <v>333.0867347</v>
      </c>
      <c r="S132" s="34">
        <f t="shared" si="4"/>
        <v>0.9585662863</v>
      </c>
      <c r="T132" s="40">
        <f t="shared" si="5"/>
        <v>0.9585662863</v>
      </c>
    </row>
    <row r="133" ht="14.25" customHeight="1">
      <c r="A133" s="28"/>
      <c r="B133" s="42">
        <v>42895.0</v>
      </c>
      <c r="C133" s="37" t="s">
        <v>25</v>
      </c>
      <c r="D133" s="28" t="s">
        <v>86</v>
      </c>
      <c r="E133" s="29">
        <v>45.0</v>
      </c>
      <c r="F133" s="29">
        <v>4.0</v>
      </c>
      <c r="G133" s="31"/>
      <c r="H133" s="32"/>
      <c r="I133" s="33"/>
      <c r="J133" s="33"/>
      <c r="K133" s="31"/>
      <c r="L133" s="32"/>
      <c r="M133" s="33"/>
      <c r="N133" s="33"/>
      <c r="O133" s="31"/>
      <c r="P133" s="34">
        <f t="shared" si="1"/>
        <v>180</v>
      </c>
      <c r="Q133" s="34">
        <f t="shared" si="2"/>
        <v>310.7142857</v>
      </c>
      <c r="R133" s="34">
        <f t="shared" si="3"/>
        <v>335.1785714</v>
      </c>
      <c r="S133" s="34">
        <f t="shared" si="4"/>
        <v>0.9270111881</v>
      </c>
      <c r="T133" s="40">
        <f t="shared" si="5"/>
        <v>0.9270111881</v>
      </c>
    </row>
    <row r="134" ht="14.25" customHeight="1">
      <c r="A134" s="28"/>
      <c r="B134" s="43">
        <v>42896.0</v>
      </c>
      <c r="C134" s="39" t="s">
        <v>26</v>
      </c>
      <c r="D134" s="28" t="s">
        <v>31</v>
      </c>
      <c r="E134" s="29">
        <v>45.0</v>
      </c>
      <c r="F134" s="29">
        <v>5.0</v>
      </c>
      <c r="G134" s="31"/>
      <c r="H134" s="32"/>
      <c r="I134" s="33"/>
      <c r="J134" s="33"/>
      <c r="K134" s="31"/>
      <c r="L134" s="32"/>
      <c r="M134" s="33"/>
      <c r="N134" s="33"/>
      <c r="O134" s="31"/>
      <c r="P134" s="34">
        <f t="shared" si="1"/>
        <v>225</v>
      </c>
      <c r="Q134" s="34">
        <f t="shared" si="2"/>
        <v>282.8571429</v>
      </c>
      <c r="R134" s="34">
        <f t="shared" si="3"/>
        <v>336.8877551</v>
      </c>
      <c r="S134" s="34">
        <f t="shared" si="4"/>
        <v>0.8396183553</v>
      </c>
      <c r="T134" s="40">
        <f t="shared" si="5"/>
        <v>0.8396183553</v>
      </c>
    </row>
    <row r="135" ht="14.25" customHeight="1">
      <c r="A135" s="28"/>
      <c r="B135" s="41">
        <v>42897.0</v>
      </c>
      <c r="C135" s="27" t="s">
        <v>20</v>
      </c>
      <c r="D135" s="28" t="s">
        <v>91</v>
      </c>
      <c r="E135" s="29">
        <v>45.0</v>
      </c>
      <c r="F135" s="29">
        <v>5.0</v>
      </c>
      <c r="G135" s="31"/>
      <c r="H135" s="32"/>
      <c r="I135" s="33"/>
      <c r="J135" s="33"/>
      <c r="K135" s="31"/>
      <c r="L135" s="32"/>
      <c r="M135" s="33"/>
      <c r="N135" s="33"/>
      <c r="O135" s="31"/>
      <c r="P135" s="34">
        <f t="shared" si="1"/>
        <v>225</v>
      </c>
      <c r="Q135" s="34">
        <f t="shared" si="2"/>
        <v>263.5714286</v>
      </c>
      <c r="R135" s="34">
        <f t="shared" si="3"/>
        <v>337.7040816</v>
      </c>
      <c r="S135" s="34">
        <f t="shared" si="4"/>
        <v>0.7804804351</v>
      </c>
      <c r="T135" s="40">
        <f t="shared" si="5"/>
        <v>0.7804804351</v>
      </c>
    </row>
    <row r="136" ht="14.25" customHeight="1">
      <c r="A136" s="28"/>
      <c r="B136" s="42">
        <v>42898.0</v>
      </c>
      <c r="C136" s="37" t="s">
        <v>21</v>
      </c>
      <c r="D136" s="28" t="s">
        <v>89</v>
      </c>
      <c r="E136" s="29">
        <v>60.0</v>
      </c>
      <c r="F136" s="29">
        <v>6.0</v>
      </c>
      <c r="G136" s="31"/>
      <c r="H136" s="32"/>
      <c r="I136" s="33"/>
      <c r="J136" s="33"/>
      <c r="K136" s="31"/>
      <c r="L136" s="32"/>
      <c r="M136" s="33"/>
      <c r="N136" s="33"/>
      <c r="O136" s="31"/>
      <c r="P136" s="34">
        <f t="shared" si="1"/>
        <v>360</v>
      </c>
      <c r="Q136" s="34">
        <f t="shared" si="2"/>
        <v>237.8571429</v>
      </c>
      <c r="R136" s="34">
        <f t="shared" si="3"/>
        <v>334.9234694</v>
      </c>
      <c r="S136" s="34">
        <f t="shared" si="4"/>
        <v>0.7101835631</v>
      </c>
      <c r="T136" s="40">
        <f t="shared" si="5"/>
        <v>0.7101835631</v>
      </c>
    </row>
    <row r="137" ht="14.25" customHeight="1">
      <c r="A137" s="28"/>
      <c r="B137" s="42">
        <v>42899.0</v>
      </c>
      <c r="C137" s="37" t="s">
        <v>22</v>
      </c>
      <c r="D137" s="28" t="s">
        <v>92</v>
      </c>
      <c r="E137" s="29">
        <v>120.0</v>
      </c>
      <c r="F137" s="29">
        <v>4.0</v>
      </c>
      <c r="G137" s="31"/>
      <c r="H137" s="32"/>
      <c r="I137" s="33"/>
      <c r="J137" s="33"/>
      <c r="K137" s="31"/>
      <c r="L137" s="32"/>
      <c r="M137" s="33"/>
      <c r="N137" s="33"/>
      <c r="O137" s="31"/>
      <c r="P137" s="34">
        <f t="shared" si="1"/>
        <v>480</v>
      </c>
      <c r="Q137" s="34">
        <f t="shared" si="2"/>
        <v>274.2857143</v>
      </c>
      <c r="R137" s="34">
        <f t="shared" si="3"/>
        <v>331.3010204</v>
      </c>
      <c r="S137" s="34">
        <f t="shared" si="4"/>
        <v>0.8279048279</v>
      </c>
      <c r="T137" s="40">
        <f t="shared" si="5"/>
        <v>0.8279048279</v>
      </c>
    </row>
    <row r="138" ht="14.25" customHeight="1">
      <c r="A138" s="28"/>
      <c r="B138" s="42">
        <v>42900.0</v>
      </c>
      <c r="C138" s="37" t="s">
        <v>23</v>
      </c>
      <c r="D138" s="28" t="s">
        <v>31</v>
      </c>
      <c r="E138" s="29">
        <v>60.0</v>
      </c>
      <c r="F138" s="29">
        <v>5.0</v>
      </c>
      <c r="G138" s="31"/>
      <c r="H138" s="32"/>
      <c r="I138" s="33"/>
      <c r="J138" s="33"/>
      <c r="K138" s="31"/>
      <c r="L138" s="32"/>
      <c r="M138" s="33"/>
      <c r="N138" s="33"/>
      <c r="O138" s="31"/>
      <c r="P138" s="34">
        <f t="shared" si="1"/>
        <v>300</v>
      </c>
      <c r="Q138" s="34">
        <f t="shared" si="2"/>
        <v>278.5714286</v>
      </c>
      <c r="R138" s="34">
        <f t="shared" si="3"/>
        <v>327.372449</v>
      </c>
      <c r="S138" s="34">
        <f t="shared" si="4"/>
        <v>0.850931193</v>
      </c>
      <c r="T138" s="40">
        <f t="shared" si="5"/>
        <v>0.850931193</v>
      </c>
    </row>
    <row r="139" ht="14.25" customHeight="1">
      <c r="A139" s="28"/>
      <c r="B139" s="42">
        <v>42901.0</v>
      </c>
      <c r="C139" s="37" t="s">
        <v>24</v>
      </c>
      <c r="D139" s="28" t="s">
        <v>93</v>
      </c>
      <c r="E139" s="29">
        <v>100.0</v>
      </c>
      <c r="F139" s="29">
        <v>3.0</v>
      </c>
      <c r="G139" s="31"/>
      <c r="H139" s="32"/>
      <c r="I139" s="33"/>
      <c r="J139" s="33"/>
      <c r="K139" s="31"/>
      <c r="L139" s="32"/>
      <c r="M139" s="33"/>
      <c r="N139" s="33"/>
      <c r="O139" s="31"/>
      <c r="P139" s="34">
        <f t="shared" si="1"/>
        <v>300</v>
      </c>
      <c r="Q139" s="34">
        <f t="shared" si="2"/>
        <v>295.7142857</v>
      </c>
      <c r="R139" s="34">
        <f t="shared" si="3"/>
        <v>324.0561224</v>
      </c>
      <c r="S139" s="34">
        <f t="shared" si="4"/>
        <v>0.9125403448</v>
      </c>
      <c r="T139" s="40">
        <f t="shared" si="5"/>
        <v>0.9125403448</v>
      </c>
    </row>
    <row r="140" ht="14.25" customHeight="1">
      <c r="A140" s="28"/>
      <c r="B140" s="42">
        <v>42902.0</v>
      </c>
      <c r="C140" s="37" t="s">
        <v>25</v>
      </c>
      <c r="D140" s="28" t="s">
        <v>86</v>
      </c>
      <c r="E140" s="29">
        <v>45.0</v>
      </c>
      <c r="F140" s="29">
        <v>4.0</v>
      </c>
      <c r="G140" s="31"/>
      <c r="H140" s="32"/>
      <c r="I140" s="33"/>
      <c r="J140" s="33"/>
      <c r="K140" s="31"/>
      <c r="L140" s="32"/>
      <c r="M140" s="33"/>
      <c r="N140" s="33"/>
      <c r="O140" s="31"/>
      <c r="P140" s="34">
        <f t="shared" si="1"/>
        <v>180</v>
      </c>
      <c r="Q140" s="34">
        <f t="shared" si="2"/>
        <v>295.7142857</v>
      </c>
      <c r="R140" s="34">
        <f t="shared" si="3"/>
        <v>321.0459184</v>
      </c>
      <c r="S140" s="34">
        <f t="shared" si="4"/>
        <v>0.9210965435</v>
      </c>
      <c r="T140" s="40">
        <f t="shared" si="5"/>
        <v>0.9210965435</v>
      </c>
    </row>
    <row r="141" ht="14.25" customHeight="1">
      <c r="A141" s="28"/>
      <c r="B141" s="43">
        <v>42903.0</v>
      </c>
      <c r="C141" s="39" t="s">
        <v>26</v>
      </c>
      <c r="D141" s="28" t="s">
        <v>94</v>
      </c>
      <c r="E141" s="29">
        <v>75.0</v>
      </c>
      <c r="F141" s="29">
        <v>4.0</v>
      </c>
      <c r="G141" s="31"/>
      <c r="H141" s="32"/>
      <c r="I141" s="33"/>
      <c r="J141" s="33"/>
      <c r="K141" s="31"/>
      <c r="L141" s="32"/>
      <c r="M141" s="33"/>
      <c r="N141" s="33"/>
      <c r="O141" s="31"/>
      <c r="P141" s="34">
        <f t="shared" si="1"/>
        <v>300</v>
      </c>
      <c r="Q141" s="34">
        <f t="shared" si="2"/>
        <v>306.4285714</v>
      </c>
      <c r="R141" s="34">
        <f t="shared" si="3"/>
        <v>319.6428571</v>
      </c>
      <c r="S141" s="34">
        <f t="shared" si="4"/>
        <v>0.9586592179</v>
      </c>
      <c r="T141" s="40">
        <f t="shared" si="5"/>
        <v>0.9586592179</v>
      </c>
    </row>
    <row r="142" ht="14.25" customHeight="1">
      <c r="A142" s="28"/>
      <c r="B142" s="41">
        <v>42904.0</v>
      </c>
      <c r="C142" s="27" t="s">
        <v>20</v>
      </c>
      <c r="D142" s="28" t="s">
        <v>95</v>
      </c>
      <c r="E142" s="29">
        <v>120.0</v>
      </c>
      <c r="F142" s="29">
        <v>4.0</v>
      </c>
      <c r="G142" s="31"/>
      <c r="H142" s="32"/>
      <c r="I142" s="33"/>
      <c r="J142" s="33"/>
      <c r="K142" s="31"/>
      <c r="L142" s="32"/>
      <c r="M142" s="33"/>
      <c r="N142" s="33"/>
      <c r="O142" s="31"/>
      <c r="P142" s="34">
        <f t="shared" si="1"/>
        <v>480</v>
      </c>
      <c r="Q142" s="34">
        <f t="shared" si="2"/>
        <v>342.8571429</v>
      </c>
      <c r="R142" s="34">
        <f t="shared" si="3"/>
        <v>320.5612245</v>
      </c>
      <c r="S142" s="34">
        <f t="shared" si="4"/>
        <v>1.069552761</v>
      </c>
      <c r="T142" s="40">
        <f t="shared" si="5"/>
        <v>1.069552761</v>
      </c>
    </row>
    <row r="143" ht="14.25" customHeight="1">
      <c r="A143" s="28"/>
      <c r="B143" s="42">
        <v>42905.0</v>
      </c>
      <c r="C143" s="37" t="s">
        <v>21</v>
      </c>
      <c r="D143" s="28" t="s">
        <v>96</v>
      </c>
      <c r="E143" s="29">
        <v>60.0</v>
      </c>
      <c r="F143" s="29">
        <v>4.0</v>
      </c>
      <c r="G143" s="31"/>
      <c r="H143" s="32"/>
      <c r="I143" s="33"/>
      <c r="J143" s="33"/>
      <c r="K143" s="31"/>
      <c r="L143" s="32"/>
      <c r="M143" s="33"/>
      <c r="N143" s="33"/>
      <c r="O143" s="31"/>
      <c r="P143" s="34">
        <f t="shared" si="1"/>
        <v>240</v>
      </c>
      <c r="Q143" s="34">
        <f t="shared" si="2"/>
        <v>325.7142857</v>
      </c>
      <c r="R143" s="34">
        <f t="shared" si="3"/>
        <v>322.5510204</v>
      </c>
      <c r="S143" s="34">
        <f t="shared" si="4"/>
        <v>1.009807023</v>
      </c>
      <c r="T143" s="40">
        <f t="shared" si="5"/>
        <v>1.009807023</v>
      </c>
    </row>
    <row r="144" ht="14.25" customHeight="1">
      <c r="A144" s="28"/>
      <c r="B144" s="42">
        <v>42906.0</v>
      </c>
      <c r="C144" s="37" t="s">
        <v>22</v>
      </c>
      <c r="D144" s="28" t="s">
        <v>80</v>
      </c>
      <c r="E144" s="29">
        <v>60.0</v>
      </c>
      <c r="F144" s="29">
        <v>5.0</v>
      </c>
      <c r="G144" s="31"/>
      <c r="H144" s="32"/>
      <c r="I144" s="33"/>
      <c r="J144" s="33"/>
      <c r="K144" s="31"/>
      <c r="L144" s="32"/>
      <c r="M144" s="33"/>
      <c r="N144" s="33"/>
      <c r="O144" s="31"/>
      <c r="P144" s="34">
        <f t="shared" si="1"/>
        <v>300</v>
      </c>
      <c r="Q144" s="34">
        <f t="shared" si="2"/>
        <v>300</v>
      </c>
      <c r="R144" s="34">
        <f t="shared" si="3"/>
        <v>325.1530612</v>
      </c>
      <c r="S144" s="34">
        <f t="shared" si="4"/>
        <v>0.9226423976</v>
      </c>
      <c r="T144" s="40">
        <f t="shared" si="5"/>
        <v>0.9226423976</v>
      </c>
    </row>
    <row r="145" ht="14.25" customHeight="1">
      <c r="A145" s="28"/>
      <c r="B145" s="42">
        <v>42907.0</v>
      </c>
      <c r="C145" s="37" t="s">
        <v>23</v>
      </c>
      <c r="D145" s="28" t="s">
        <v>31</v>
      </c>
      <c r="E145" s="29">
        <v>45.0</v>
      </c>
      <c r="F145" s="29">
        <v>2.0</v>
      </c>
      <c r="G145" s="31"/>
      <c r="H145" s="32"/>
      <c r="I145" s="33"/>
      <c r="J145" s="33"/>
      <c r="K145" s="31"/>
      <c r="L145" s="32"/>
      <c r="M145" s="33"/>
      <c r="N145" s="33"/>
      <c r="O145" s="31"/>
      <c r="P145" s="34">
        <f t="shared" si="1"/>
        <v>90</v>
      </c>
      <c r="Q145" s="34">
        <f t="shared" si="2"/>
        <v>270</v>
      </c>
      <c r="R145" s="34">
        <f t="shared" si="3"/>
        <v>326.377551</v>
      </c>
      <c r="S145" s="34">
        <f t="shared" si="4"/>
        <v>0.8272627794</v>
      </c>
      <c r="T145" s="40">
        <f t="shared" si="5"/>
        <v>0.8272627794</v>
      </c>
    </row>
    <row r="146" ht="14.25" customHeight="1">
      <c r="A146" s="28"/>
      <c r="B146" s="42">
        <v>42908.0</v>
      </c>
      <c r="C146" s="37" t="s">
        <v>24</v>
      </c>
      <c r="D146" s="28" t="s">
        <v>93</v>
      </c>
      <c r="E146" s="29">
        <v>90.0</v>
      </c>
      <c r="F146" s="29">
        <v>3.0</v>
      </c>
      <c r="G146" s="31"/>
      <c r="H146" s="32"/>
      <c r="I146" s="33"/>
      <c r="J146" s="33"/>
      <c r="K146" s="31"/>
      <c r="L146" s="32"/>
      <c r="M146" s="33"/>
      <c r="N146" s="33"/>
      <c r="O146" s="31"/>
      <c r="P146" s="34">
        <f t="shared" si="1"/>
        <v>270</v>
      </c>
      <c r="Q146" s="34">
        <f t="shared" si="2"/>
        <v>265.7142857</v>
      </c>
      <c r="R146" s="34">
        <f t="shared" si="3"/>
        <v>326.7091837</v>
      </c>
      <c r="S146" s="34">
        <f t="shared" si="4"/>
        <v>0.8133052237</v>
      </c>
      <c r="T146" s="40">
        <f t="shared" si="5"/>
        <v>0.8133052237</v>
      </c>
    </row>
    <row r="147" ht="14.25" customHeight="1">
      <c r="A147" s="28"/>
      <c r="B147" s="42">
        <v>42909.0</v>
      </c>
      <c r="C147" s="37" t="s">
        <v>25</v>
      </c>
      <c r="D147" s="28" t="s">
        <v>96</v>
      </c>
      <c r="E147" s="29">
        <v>75.0</v>
      </c>
      <c r="F147" s="29">
        <v>4.0</v>
      </c>
      <c r="G147" s="31"/>
      <c r="H147" s="32"/>
      <c r="I147" s="33"/>
      <c r="J147" s="33"/>
      <c r="K147" s="31"/>
      <c r="L147" s="32"/>
      <c r="M147" s="33"/>
      <c r="N147" s="33"/>
      <c r="O147" s="31"/>
      <c r="P147" s="34">
        <f t="shared" si="1"/>
        <v>300</v>
      </c>
      <c r="Q147" s="34">
        <f t="shared" si="2"/>
        <v>282.8571429</v>
      </c>
      <c r="R147" s="34">
        <f t="shared" si="3"/>
        <v>329.7959184</v>
      </c>
      <c r="S147" s="34">
        <f t="shared" si="4"/>
        <v>0.8576732673</v>
      </c>
      <c r="T147" s="40">
        <f t="shared" si="5"/>
        <v>0.8576732673</v>
      </c>
    </row>
    <row r="148" ht="14.25" customHeight="1">
      <c r="A148" s="28"/>
      <c r="B148" s="43">
        <v>42910.0</v>
      </c>
      <c r="C148" s="39" t="s">
        <v>26</v>
      </c>
      <c r="D148" s="28" t="s">
        <v>95</v>
      </c>
      <c r="E148" s="29">
        <v>120.0</v>
      </c>
      <c r="F148" s="29">
        <v>4.0</v>
      </c>
      <c r="G148" s="31"/>
      <c r="H148" s="32"/>
      <c r="I148" s="33"/>
      <c r="J148" s="33"/>
      <c r="K148" s="31"/>
      <c r="L148" s="32"/>
      <c r="M148" s="33"/>
      <c r="N148" s="33"/>
      <c r="O148" s="31"/>
      <c r="P148" s="34">
        <f t="shared" si="1"/>
        <v>480</v>
      </c>
      <c r="Q148" s="34">
        <f t="shared" si="2"/>
        <v>308.5714286</v>
      </c>
      <c r="R148" s="34">
        <f t="shared" si="3"/>
        <v>330.7397959</v>
      </c>
      <c r="S148" s="34">
        <f t="shared" si="4"/>
        <v>0.9329733899</v>
      </c>
      <c r="T148" s="40">
        <f t="shared" si="5"/>
        <v>0.9329733899</v>
      </c>
    </row>
    <row r="149" ht="14.25" customHeight="1">
      <c r="A149" s="28"/>
      <c r="B149" s="41">
        <v>42911.0</v>
      </c>
      <c r="C149" s="27" t="s">
        <v>20</v>
      </c>
      <c r="D149" s="28" t="s">
        <v>89</v>
      </c>
      <c r="E149" s="29">
        <v>75.0</v>
      </c>
      <c r="F149" s="29">
        <v>5.0</v>
      </c>
      <c r="G149" s="31"/>
      <c r="H149" s="32"/>
      <c r="I149" s="33"/>
      <c r="J149" s="33"/>
      <c r="K149" s="31"/>
      <c r="L149" s="32"/>
      <c r="M149" s="33"/>
      <c r="N149" s="33"/>
      <c r="O149" s="31"/>
      <c r="P149" s="34">
        <f t="shared" si="1"/>
        <v>375</v>
      </c>
      <c r="Q149" s="34">
        <f t="shared" si="2"/>
        <v>293.5714286</v>
      </c>
      <c r="R149" s="34">
        <f t="shared" si="3"/>
        <v>330.5357143</v>
      </c>
      <c r="S149" s="34">
        <f t="shared" si="4"/>
        <v>0.8881685575</v>
      </c>
      <c r="T149" s="40">
        <f t="shared" si="5"/>
        <v>0.8881685575</v>
      </c>
    </row>
    <row r="150" ht="14.25" customHeight="1">
      <c r="A150" s="28"/>
      <c r="B150" s="42">
        <v>42912.0</v>
      </c>
      <c r="C150" s="37" t="s">
        <v>21</v>
      </c>
      <c r="D150" s="28" t="s">
        <v>75</v>
      </c>
      <c r="E150" s="29">
        <v>120.0</v>
      </c>
      <c r="F150" s="29">
        <v>4.0</v>
      </c>
      <c r="G150" s="31"/>
      <c r="H150" s="32"/>
      <c r="I150" s="33"/>
      <c r="J150" s="33"/>
      <c r="K150" s="31"/>
      <c r="L150" s="32"/>
      <c r="M150" s="33"/>
      <c r="N150" s="33"/>
      <c r="O150" s="31"/>
      <c r="P150" s="34">
        <f t="shared" si="1"/>
        <v>480</v>
      </c>
      <c r="Q150" s="34">
        <f t="shared" si="2"/>
        <v>327.8571429</v>
      </c>
      <c r="R150" s="34">
        <f t="shared" si="3"/>
        <v>330.6377551</v>
      </c>
      <c r="S150" s="34">
        <f t="shared" si="4"/>
        <v>0.9915901551</v>
      </c>
      <c r="T150" s="40">
        <f t="shared" si="5"/>
        <v>0.9915901551</v>
      </c>
    </row>
    <row r="151" ht="14.25" customHeight="1">
      <c r="A151" s="28"/>
      <c r="B151" s="42">
        <v>42913.0</v>
      </c>
      <c r="C151" s="37" t="s">
        <v>22</v>
      </c>
      <c r="D151" s="28" t="s">
        <v>31</v>
      </c>
      <c r="E151" s="29">
        <v>90.0</v>
      </c>
      <c r="F151" s="29">
        <v>2.0</v>
      </c>
      <c r="G151" s="31"/>
      <c r="H151" s="32"/>
      <c r="I151" s="33"/>
      <c r="J151" s="33"/>
      <c r="K151" s="31"/>
      <c r="L151" s="32"/>
      <c r="M151" s="33"/>
      <c r="N151" s="33"/>
      <c r="O151" s="31"/>
      <c r="P151" s="34">
        <f t="shared" si="1"/>
        <v>180</v>
      </c>
      <c r="Q151" s="34">
        <f t="shared" si="2"/>
        <v>310.7142857</v>
      </c>
      <c r="R151" s="34">
        <f t="shared" si="3"/>
        <v>330.4336735</v>
      </c>
      <c r="S151" s="34">
        <f t="shared" si="4"/>
        <v>0.9403227052</v>
      </c>
      <c r="T151" s="40">
        <f t="shared" si="5"/>
        <v>0.9403227052</v>
      </c>
    </row>
    <row r="152" ht="14.25" customHeight="1">
      <c r="A152" s="28"/>
      <c r="B152" s="42">
        <v>42914.0</v>
      </c>
      <c r="C152" s="37" t="s">
        <v>23</v>
      </c>
      <c r="D152" s="28" t="s">
        <v>68</v>
      </c>
      <c r="E152" s="29">
        <v>45.0</v>
      </c>
      <c r="F152" s="29">
        <v>5.0</v>
      </c>
      <c r="G152" s="31"/>
      <c r="H152" s="32"/>
      <c r="I152" s="33"/>
      <c r="J152" s="33"/>
      <c r="K152" s="31"/>
      <c r="L152" s="32"/>
      <c r="M152" s="33"/>
      <c r="N152" s="33"/>
      <c r="O152" s="31"/>
      <c r="P152" s="34">
        <f t="shared" si="1"/>
        <v>225</v>
      </c>
      <c r="Q152" s="34">
        <f t="shared" si="2"/>
        <v>330</v>
      </c>
      <c r="R152" s="34">
        <f t="shared" si="3"/>
        <v>330.3061224</v>
      </c>
      <c r="S152" s="34">
        <f t="shared" si="4"/>
        <v>0.9990732159</v>
      </c>
      <c r="T152" s="40">
        <f t="shared" si="5"/>
        <v>0.9990732159</v>
      </c>
    </row>
    <row r="153" ht="14.25" customHeight="1">
      <c r="A153" s="28"/>
      <c r="B153" s="42">
        <v>42915.0</v>
      </c>
      <c r="C153" s="37" t="s">
        <v>24</v>
      </c>
      <c r="D153" s="28" t="s">
        <v>97</v>
      </c>
      <c r="E153" s="29">
        <v>45.0</v>
      </c>
      <c r="F153" s="29">
        <v>5.0</v>
      </c>
      <c r="G153" s="31"/>
      <c r="H153" s="32"/>
      <c r="I153" s="33"/>
      <c r="J153" s="33"/>
      <c r="K153" s="31"/>
      <c r="L153" s="32"/>
      <c r="M153" s="33"/>
      <c r="N153" s="33"/>
      <c r="O153" s="31"/>
      <c r="P153" s="34">
        <f t="shared" si="1"/>
        <v>225</v>
      </c>
      <c r="Q153" s="34">
        <f t="shared" si="2"/>
        <v>323.5714286</v>
      </c>
      <c r="R153" s="34">
        <f t="shared" si="3"/>
        <v>326.505102</v>
      </c>
      <c r="S153" s="34">
        <f t="shared" si="4"/>
        <v>0.991014923</v>
      </c>
      <c r="T153" s="40">
        <f t="shared" si="5"/>
        <v>0.991014923</v>
      </c>
    </row>
    <row r="154" ht="14.25" customHeight="1">
      <c r="A154" s="28"/>
      <c r="B154" s="42">
        <v>42916.0</v>
      </c>
      <c r="C154" s="37" t="s">
        <v>25</v>
      </c>
      <c r="D154" s="28" t="s">
        <v>31</v>
      </c>
      <c r="E154" s="29">
        <v>45.0</v>
      </c>
      <c r="F154" s="29">
        <v>5.0</v>
      </c>
      <c r="G154" s="31"/>
      <c r="H154" s="32"/>
      <c r="I154" s="33"/>
      <c r="J154" s="33"/>
      <c r="K154" s="31"/>
      <c r="L154" s="32"/>
      <c r="M154" s="33"/>
      <c r="N154" s="33"/>
      <c r="O154" s="31"/>
      <c r="P154" s="34">
        <f t="shared" si="1"/>
        <v>225</v>
      </c>
      <c r="Q154" s="34">
        <f t="shared" si="2"/>
        <v>312.8571429</v>
      </c>
      <c r="R154" s="34">
        <f t="shared" si="3"/>
        <v>321.0969388</v>
      </c>
      <c r="S154" s="34">
        <f t="shared" si="4"/>
        <v>0.9743386033</v>
      </c>
      <c r="T154" s="40">
        <f t="shared" si="5"/>
        <v>0.9743386033</v>
      </c>
    </row>
    <row r="155" ht="14.25" customHeight="1">
      <c r="A155" s="28"/>
      <c r="B155" s="43">
        <v>42917.0</v>
      </c>
      <c r="C155" s="39" t="s">
        <v>26</v>
      </c>
      <c r="D155" s="28" t="s">
        <v>98</v>
      </c>
      <c r="E155" s="29">
        <v>90.0</v>
      </c>
      <c r="F155" s="29">
        <v>4.0</v>
      </c>
      <c r="G155" s="31"/>
      <c r="H155" s="32"/>
      <c r="I155" s="33"/>
      <c r="J155" s="33"/>
      <c r="K155" s="31"/>
      <c r="L155" s="32"/>
      <c r="M155" s="33"/>
      <c r="N155" s="33"/>
      <c r="O155" s="31"/>
      <c r="P155" s="34">
        <f t="shared" si="1"/>
        <v>360</v>
      </c>
      <c r="Q155" s="34">
        <f t="shared" si="2"/>
        <v>295.7142857</v>
      </c>
      <c r="R155" s="34">
        <f t="shared" si="3"/>
        <v>315.994898</v>
      </c>
      <c r="S155" s="34">
        <f t="shared" si="4"/>
        <v>0.9358198111</v>
      </c>
      <c r="T155" s="40">
        <f t="shared" si="5"/>
        <v>0.9358198111</v>
      </c>
    </row>
    <row r="156" ht="14.25" customHeight="1">
      <c r="A156" s="28"/>
      <c r="B156" s="41">
        <v>42918.0</v>
      </c>
      <c r="C156" s="27" t="s">
        <v>20</v>
      </c>
      <c r="D156" s="28" t="s">
        <v>86</v>
      </c>
      <c r="E156" s="29">
        <v>30.0</v>
      </c>
      <c r="F156" s="29">
        <v>4.0</v>
      </c>
      <c r="G156" s="31"/>
      <c r="H156" s="32"/>
      <c r="I156" s="33"/>
      <c r="J156" s="33"/>
      <c r="K156" s="31"/>
      <c r="L156" s="32"/>
      <c r="M156" s="33"/>
      <c r="N156" s="33"/>
      <c r="O156" s="31"/>
      <c r="P156" s="34">
        <f t="shared" si="1"/>
        <v>120</v>
      </c>
      <c r="Q156" s="34">
        <f t="shared" si="2"/>
        <v>259.2857143</v>
      </c>
      <c r="R156" s="34">
        <f t="shared" si="3"/>
        <v>310.4081633</v>
      </c>
      <c r="S156" s="34">
        <f t="shared" si="4"/>
        <v>0.8353057199</v>
      </c>
      <c r="T156" s="40">
        <f t="shared" si="5"/>
        <v>0.8353057199</v>
      </c>
    </row>
    <row r="157" ht="14.25" customHeight="1">
      <c r="A157" s="28"/>
      <c r="B157" s="42">
        <v>42919.0</v>
      </c>
      <c r="C157" s="37" t="s">
        <v>21</v>
      </c>
      <c r="D157" s="28" t="s">
        <v>70</v>
      </c>
      <c r="E157" s="29">
        <v>40.0</v>
      </c>
      <c r="F157" s="29">
        <v>5.0</v>
      </c>
      <c r="G157" s="31"/>
      <c r="H157" s="32"/>
      <c r="I157" s="33"/>
      <c r="J157" s="33"/>
      <c r="K157" s="31"/>
      <c r="L157" s="32"/>
      <c r="M157" s="33"/>
      <c r="N157" s="33"/>
      <c r="O157" s="31"/>
      <c r="P157" s="34">
        <f t="shared" si="1"/>
        <v>200</v>
      </c>
      <c r="Q157" s="34">
        <f t="shared" si="2"/>
        <v>219.2857143</v>
      </c>
      <c r="R157" s="34">
        <f t="shared" si="3"/>
        <v>302.9336735</v>
      </c>
      <c r="S157" s="34">
        <f t="shared" si="4"/>
        <v>0.7238736842</v>
      </c>
      <c r="T157" s="40">
        <f t="shared" si="5"/>
        <v>0.7238736842</v>
      </c>
    </row>
    <row r="158" ht="14.25" customHeight="1">
      <c r="A158" s="28"/>
      <c r="B158" s="42">
        <v>42920.0</v>
      </c>
      <c r="C158" s="37" t="s">
        <v>22</v>
      </c>
      <c r="D158" s="28" t="s">
        <v>31</v>
      </c>
      <c r="E158" s="29">
        <v>90.0</v>
      </c>
      <c r="F158" s="29">
        <v>3.0</v>
      </c>
      <c r="G158" s="31"/>
      <c r="H158" s="32"/>
      <c r="I158" s="33"/>
      <c r="J158" s="33"/>
      <c r="K158" s="31"/>
      <c r="L158" s="32"/>
      <c r="M158" s="33"/>
      <c r="N158" s="33"/>
      <c r="O158" s="31"/>
      <c r="P158" s="34">
        <f t="shared" si="1"/>
        <v>270</v>
      </c>
      <c r="Q158" s="34">
        <f t="shared" si="2"/>
        <v>232.1428571</v>
      </c>
      <c r="R158" s="34">
        <f t="shared" si="3"/>
        <v>295.994898</v>
      </c>
      <c r="S158" s="34">
        <f t="shared" si="4"/>
        <v>0.7842799276</v>
      </c>
      <c r="T158" s="40">
        <f t="shared" si="5"/>
        <v>0.7842799276</v>
      </c>
    </row>
    <row r="159" ht="14.25" customHeight="1">
      <c r="A159" s="28"/>
      <c r="B159" s="42">
        <v>42921.0</v>
      </c>
      <c r="C159" s="37" t="s">
        <v>23</v>
      </c>
      <c r="D159" s="28" t="s">
        <v>68</v>
      </c>
      <c r="E159" s="29">
        <v>45.0</v>
      </c>
      <c r="F159" s="29">
        <v>4.0</v>
      </c>
      <c r="G159" s="31"/>
      <c r="H159" s="32"/>
      <c r="I159" s="33"/>
      <c r="J159" s="33"/>
      <c r="K159" s="31"/>
      <c r="L159" s="32"/>
      <c r="M159" s="33"/>
      <c r="N159" s="33"/>
      <c r="O159" s="31"/>
      <c r="P159" s="34">
        <f t="shared" si="1"/>
        <v>180</v>
      </c>
      <c r="Q159" s="34">
        <f t="shared" si="2"/>
        <v>225.7142857</v>
      </c>
      <c r="R159" s="34">
        <f t="shared" si="3"/>
        <v>288.9795918</v>
      </c>
      <c r="S159" s="34">
        <f t="shared" si="4"/>
        <v>0.7810734463</v>
      </c>
      <c r="T159" s="40">
        <f t="shared" si="5"/>
        <v>0.7810734463</v>
      </c>
    </row>
    <row r="160" ht="14.25" customHeight="1">
      <c r="A160" s="28"/>
      <c r="B160" s="42">
        <v>42922.0</v>
      </c>
      <c r="C160" s="37" t="s">
        <v>24</v>
      </c>
      <c r="D160" s="28" t="s">
        <v>97</v>
      </c>
      <c r="E160" s="29">
        <v>60.0</v>
      </c>
      <c r="F160" s="29">
        <v>4.0</v>
      </c>
      <c r="G160" s="31"/>
      <c r="H160" s="32"/>
      <c r="I160" s="33"/>
      <c r="J160" s="33"/>
      <c r="K160" s="31"/>
      <c r="L160" s="32"/>
      <c r="M160" s="33"/>
      <c r="N160" s="33"/>
      <c r="O160" s="31"/>
      <c r="P160" s="34">
        <f t="shared" si="1"/>
        <v>240</v>
      </c>
      <c r="Q160" s="34">
        <f t="shared" si="2"/>
        <v>227.8571429</v>
      </c>
      <c r="R160" s="34">
        <f t="shared" si="3"/>
        <v>285.7142857</v>
      </c>
      <c r="S160" s="34">
        <f t="shared" si="4"/>
        <v>0.7975</v>
      </c>
      <c r="T160" s="40">
        <f t="shared" si="5"/>
        <v>0.7975</v>
      </c>
    </row>
    <row r="161" ht="14.25" customHeight="1">
      <c r="A161" s="28"/>
      <c r="B161" s="42">
        <v>42923.0</v>
      </c>
      <c r="C161" s="37" t="s">
        <v>25</v>
      </c>
      <c r="D161" s="28" t="s">
        <v>31</v>
      </c>
      <c r="E161" s="29">
        <v>45.0</v>
      </c>
      <c r="F161" s="29">
        <v>6.0</v>
      </c>
      <c r="G161" s="31"/>
      <c r="H161" s="32"/>
      <c r="I161" s="33"/>
      <c r="J161" s="33"/>
      <c r="K161" s="31"/>
      <c r="L161" s="32"/>
      <c r="M161" s="33"/>
      <c r="N161" s="33"/>
      <c r="O161" s="31"/>
      <c r="P161" s="34">
        <f t="shared" si="1"/>
        <v>270</v>
      </c>
      <c r="Q161" s="34">
        <f t="shared" si="2"/>
        <v>234.2857143</v>
      </c>
      <c r="R161" s="34">
        <f t="shared" si="3"/>
        <v>282.9846939</v>
      </c>
      <c r="S161" s="34">
        <f t="shared" si="4"/>
        <v>0.8279094925</v>
      </c>
      <c r="T161" s="40">
        <f t="shared" si="5"/>
        <v>0.8279094925</v>
      </c>
    </row>
    <row r="162" ht="14.25" customHeight="1">
      <c r="A162" s="28"/>
      <c r="B162" s="43">
        <v>42924.0</v>
      </c>
      <c r="C162" s="39" t="s">
        <v>26</v>
      </c>
      <c r="D162" s="28" t="s">
        <v>75</v>
      </c>
      <c r="E162" s="29">
        <v>90.0</v>
      </c>
      <c r="F162" s="29">
        <v>5.0</v>
      </c>
      <c r="G162" s="31"/>
      <c r="H162" s="32"/>
      <c r="I162" s="33"/>
      <c r="J162" s="33"/>
      <c r="K162" s="31"/>
      <c r="L162" s="32"/>
      <c r="M162" s="33"/>
      <c r="N162" s="33"/>
      <c r="O162" s="31"/>
      <c r="P162" s="34">
        <f t="shared" si="1"/>
        <v>450</v>
      </c>
      <c r="Q162" s="34">
        <f t="shared" si="2"/>
        <v>247.1428571</v>
      </c>
      <c r="R162" s="34">
        <f t="shared" si="3"/>
        <v>281.7091837</v>
      </c>
      <c r="S162" s="34">
        <f t="shared" si="4"/>
        <v>0.8772978357</v>
      </c>
      <c r="T162" s="40">
        <f t="shared" si="5"/>
        <v>0.8772978357</v>
      </c>
    </row>
    <row r="163" ht="14.25" customHeight="1">
      <c r="A163" s="28"/>
      <c r="B163" s="41">
        <v>42925.0</v>
      </c>
      <c r="C163" s="27" t="s">
        <v>20</v>
      </c>
      <c r="D163" s="28" t="s">
        <v>86</v>
      </c>
      <c r="E163" s="29">
        <v>30.0</v>
      </c>
      <c r="F163" s="29">
        <v>4.0</v>
      </c>
      <c r="P163" s="34">
        <f t="shared" si="1"/>
        <v>120</v>
      </c>
      <c r="Q163" s="34">
        <f t="shared" si="2"/>
        <v>247.1428571</v>
      </c>
      <c r="R163" s="34">
        <f t="shared" si="3"/>
        <v>281.122449</v>
      </c>
      <c r="S163" s="34">
        <f t="shared" si="4"/>
        <v>0.8791288566</v>
      </c>
    </row>
    <row r="164" ht="14.25" customHeight="1">
      <c r="A164" s="28"/>
      <c r="B164" s="42">
        <v>42926.0</v>
      </c>
      <c r="C164" s="37" t="s">
        <v>21</v>
      </c>
      <c r="D164" s="28" t="s">
        <v>99</v>
      </c>
      <c r="E164" s="29"/>
      <c r="F164" s="29"/>
      <c r="P164" s="34">
        <f t="shared" si="1"/>
        <v>0</v>
      </c>
      <c r="Q164" s="34">
        <f t="shared" si="2"/>
        <v>218.5714286</v>
      </c>
      <c r="R164" s="34">
        <f t="shared" si="3"/>
        <v>280.4336735</v>
      </c>
      <c r="S164" s="34">
        <f t="shared" si="4"/>
        <v>0.779405076</v>
      </c>
    </row>
    <row r="165" ht="14.25" customHeight="1">
      <c r="A165" s="28"/>
      <c r="B165" s="42">
        <v>42927.0</v>
      </c>
      <c r="C165" s="37" t="s">
        <v>22</v>
      </c>
      <c r="D165" s="44" t="s">
        <v>99</v>
      </c>
      <c r="E165" s="29"/>
      <c r="F165" s="29"/>
      <c r="P165" s="34">
        <f t="shared" si="1"/>
        <v>0</v>
      </c>
      <c r="Q165" s="34">
        <f t="shared" si="2"/>
        <v>180</v>
      </c>
      <c r="R165" s="34">
        <f t="shared" si="3"/>
        <v>277.0663265</v>
      </c>
      <c r="S165" s="34">
        <f t="shared" si="4"/>
        <v>0.6496639352</v>
      </c>
    </row>
    <row r="166" ht="14.25" customHeight="1">
      <c r="A166" s="28"/>
      <c r="B166" s="42">
        <v>42928.0</v>
      </c>
      <c r="C166" s="37" t="s">
        <v>23</v>
      </c>
      <c r="D166" s="44" t="s">
        <v>99</v>
      </c>
      <c r="E166" s="29"/>
      <c r="F166" s="29"/>
      <c r="P166" s="34">
        <f t="shared" si="1"/>
        <v>0</v>
      </c>
      <c r="Q166" s="34">
        <f t="shared" si="2"/>
        <v>154.2857143</v>
      </c>
      <c r="R166" s="34">
        <f t="shared" si="3"/>
        <v>272.627551</v>
      </c>
      <c r="S166" s="34">
        <f t="shared" si="4"/>
        <v>0.5659212127</v>
      </c>
    </row>
    <row r="167" ht="14.25" customHeight="1">
      <c r="A167" s="28"/>
      <c r="B167" s="42">
        <v>42929.0</v>
      </c>
      <c r="C167" s="37" t="s">
        <v>24</v>
      </c>
      <c r="D167" s="28" t="s">
        <v>100</v>
      </c>
      <c r="E167" s="29">
        <v>30.0</v>
      </c>
      <c r="F167" s="29">
        <v>4.0</v>
      </c>
      <c r="P167" s="34">
        <f t="shared" si="1"/>
        <v>120</v>
      </c>
      <c r="Q167" s="34">
        <f t="shared" si="2"/>
        <v>137.1428571</v>
      </c>
      <c r="R167" s="34">
        <f t="shared" si="3"/>
        <v>266.9642857</v>
      </c>
      <c r="S167" s="34">
        <f t="shared" si="4"/>
        <v>0.5137123746</v>
      </c>
    </row>
    <row r="168" ht="14.25" customHeight="1">
      <c r="A168" s="28"/>
      <c r="B168" s="42">
        <v>42930.0</v>
      </c>
      <c r="C168" s="37" t="s">
        <v>25</v>
      </c>
      <c r="D168" s="28" t="s">
        <v>31</v>
      </c>
      <c r="E168" s="29">
        <v>45.0</v>
      </c>
      <c r="F168" s="29">
        <v>6.0</v>
      </c>
      <c r="P168" s="34">
        <f t="shared" si="1"/>
        <v>270</v>
      </c>
      <c r="Q168" s="34">
        <f t="shared" si="2"/>
        <v>137.1428571</v>
      </c>
      <c r="R168" s="34">
        <f t="shared" si="3"/>
        <v>261.3010204</v>
      </c>
      <c r="S168" s="34">
        <f t="shared" si="4"/>
        <v>0.5248462365</v>
      </c>
    </row>
    <row r="169" ht="14.25" customHeight="1">
      <c r="A169" s="28"/>
      <c r="B169" s="43">
        <v>42931.0</v>
      </c>
      <c r="C169" s="39" t="s">
        <v>26</v>
      </c>
      <c r="D169" s="28" t="s">
        <v>101</v>
      </c>
      <c r="E169" s="29">
        <v>90.0</v>
      </c>
      <c r="F169" s="29">
        <v>4.0</v>
      </c>
      <c r="P169" s="34">
        <f t="shared" si="1"/>
        <v>360</v>
      </c>
      <c r="Q169" s="34">
        <f t="shared" si="2"/>
        <v>124.2857143</v>
      </c>
      <c r="R169" s="34">
        <f t="shared" si="3"/>
        <v>254.7959184</v>
      </c>
      <c r="S169" s="34">
        <f t="shared" si="4"/>
        <v>0.4877853424</v>
      </c>
    </row>
    <row r="170" ht="14.25" customHeight="1">
      <c r="A170" s="28"/>
      <c r="B170" s="41">
        <v>42932.0</v>
      </c>
      <c r="C170" s="27" t="s">
        <v>20</v>
      </c>
      <c r="D170" s="28" t="s">
        <v>102</v>
      </c>
      <c r="E170" s="29">
        <v>75.0</v>
      </c>
      <c r="F170" s="29">
        <v>4.0</v>
      </c>
      <c r="P170" s="34">
        <f t="shared" si="1"/>
        <v>300</v>
      </c>
      <c r="Q170" s="34">
        <f t="shared" si="2"/>
        <v>150</v>
      </c>
      <c r="R170" s="34">
        <f t="shared" si="3"/>
        <v>247.9081633</v>
      </c>
      <c r="S170" s="34">
        <f t="shared" si="4"/>
        <v>0.6050627701</v>
      </c>
    </row>
    <row r="171" ht="14.25" customHeight="1">
      <c r="A171" s="28"/>
      <c r="B171" s="42">
        <v>42933.0</v>
      </c>
      <c r="C171" s="37" t="s">
        <v>21</v>
      </c>
      <c r="D171" s="28" t="s">
        <v>103</v>
      </c>
      <c r="E171" s="29">
        <v>35.0</v>
      </c>
      <c r="F171" s="29">
        <v>6.0</v>
      </c>
      <c r="P171" s="34">
        <f t="shared" si="1"/>
        <v>210</v>
      </c>
      <c r="Q171" s="34">
        <f t="shared" si="2"/>
        <v>180</v>
      </c>
      <c r="R171" s="34">
        <f t="shared" si="3"/>
        <v>242.7040816</v>
      </c>
      <c r="S171" s="34">
        <f t="shared" si="4"/>
        <v>0.7416438932</v>
      </c>
    </row>
    <row r="172" ht="14.25" customHeight="1">
      <c r="A172" s="28"/>
      <c r="B172" s="42">
        <v>42934.0</v>
      </c>
      <c r="C172" s="37" t="s">
        <v>22</v>
      </c>
      <c r="D172" s="28" t="s">
        <v>31</v>
      </c>
      <c r="E172" s="29">
        <v>90.0</v>
      </c>
      <c r="F172" s="29">
        <v>3.0</v>
      </c>
      <c r="P172" s="34">
        <f t="shared" si="1"/>
        <v>270</v>
      </c>
      <c r="Q172" s="34">
        <f t="shared" si="2"/>
        <v>218.5714286</v>
      </c>
      <c r="R172" s="34">
        <f t="shared" si="3"/>
        <v>239.7959184</v>
      </c>
      <c r="S172" s="34">
        <f t="shared" si="4"/>
        <v>0.9114893617</v>
      </c>
    </row>
    <row r="173" ht="14.25" customHeight="1">
      <c r="A173" s="28"/>
      <c r="B173" s="42">
        <v>42935.0</v>
      </c>
      <c r="C173" s="37" t="s">
        <v>23</v>
      </c>
      <c r="D173" s="28" t="s">
        <v>104</v>
      </c>
      <c r="E173" s="29">
        <v>30.0</v>
      </c>
      <c r="F173" s="29">
        <v>5.0</v>
      </c>
      <c r="P173" s="34">
        <f t="shared" si="1"/>
        <v>150</v>
      </c>
      <c r="Q173" s="34">
        <f t="shared" si="2"/>
        <v>240</v>
      </c>
      <c r="R173" s="34">
        <f t="shared" si="3"/>
        <v>238.7244898</v>
      </c>
      <c r="S173" s="34">
        <f t="shared" si="4"/>
        <v>1.005343022</v>
      </c>
    </row>
    <row r="174" ht="14.25" customHeight="1">
      <c r="A174" s="28"/>
      <c r="B174" s="42">
        <v>42936.0</v>
      </c>
      <c r="C174" s="37" t="s">
        <v>24</v>
      </c>
      <c r="D174" s="28" t="s">
        <v>97</v>
      </c>
      <c r="E174" s="29">
        <v>60.0</v>
      </c>
      <c r="F174" s="29">
        <v>5.0</v>
      </c>
      <c r="P174" s="34">
        <f t="shared" si="1"/>
        <v>300</v>
      </c>
      <c r="Q174" s="34">
        <f t="shared" si="2"/>
        <v>265.7142857</v>
      </c>
      <c r="R174" s="34">
        <f t="shared" si="3"/>
        <v>238.7244898</v>
      </c>
      <c r="S174" s="34">
        <f t="shared" si="4"/>
        <v>1.113058346</v>
      </c>
    </row>
    <row r="175" ht="14.25" customHeight="1">
      <c r="A175" s="28"/>
      <c r="B175" s="42">
        <v>42937.0</v>
      </c>
      <c r="C175" s="37" t="s">
        <v>25</v>
      </c>
      <c r="D175" s="28" t="s">
        <v>105</v>
      </c>
      <c r="E175" s="29">
        <v>20.0</v>
      </c>
      <c r="F175" s="29">
        <v>4.0</v>
      </c>
      <c r="P175" s="34">
        <f t="shared" si="1"/>
        <v>80</v>
      </c>
      <c r="Q175" s="34">
        <f t="shared" si="2"/>
        <v>238.5714286</v>
      </c>
      <c r="R175" s="34">
        <f t="shared" si="3"/>
        <v>237.1428571</v>
      </c>
      <c r="S175" s="34">
        <f t="shared" si="4"/>
        <v>1.006024096</v>
      </c>
    </row>
    <row r="176" ht="14.25" customHeight="1">
      <c r="A176" s="28"/>
      <c r="B176" s="43">
        <v>42938.0</v>
      </c>
      <c r="C176" s="39" t="s">
        <v>26</v>
      </c>
      <c r="D176" s="28" t="s">
        <v>106</v>
      </c>
      <c r="E176" s="29"/>
      <c r="F176" s="29"/>
      <c r="P176" s="34">
        <f t="shared" si="1"/>
        <v>0</v>
      </c>
      <c r="Q176" s="34">
        <f t="shared" si="2"/>
        <v>187.1428571</v>
      </c>
      <c r="R176" s="34">
        <f t="shared" si="3"/>
        <v>232.8061224</v>
      </c>
      <c r="S176" s="34">
        <f t="shared" si="4"/>
        <v>0.8038571115</v>
      </c>
    </row>
    <row r="177" ht="14.25" customHeight="1">
      <c r="A177" s="28"/>
      <c r="B177" s="41">
        <v>42939.0</v>
      </c>
      <c r="C177" s="27" t="s">
        <v>20</v>
      </c>
      <c r="D177" s="28" t="s">
        <v>96</v>
      </c>
      <c r="E177" s="29">
        <v>60.0</v>
      </c>
      <c r="F177" s="29">
        <v>4.0</v>
      </c>
      <c r="P177" s="34">
        <f t="shared" si="1"/>
        <v>240</v>
      </c>
      <c r="Q177" s="34">
        <f t="shared" si="2"/>
        <v>178.5714286</v>
      </c>
      <c r="R177" s="34">
        <f t="shared" si="3"/>
        <v>228.6989796</v>
      </c>
      <c r="S177" s="34">
        <f t="shared" si="4"/>
        <v>0.7808142777</v>
      </c>
    </row>
    <row r="178" ht="14.25" customHeight="1">
      <c r="A178" s="28"/>
      <c r="B178" s="42">
        <v>42940.0</v>
      </c>
      <c r="C178" s="37" t="s">
        <v>21</v>
      </c>
      <c r="D178" s="28" t="s">
        <v>107</v>
      </c>
      <c r="E178" s="29">
        <v>45.0</v>
      </c>
      <c r="F178" s="29">
        <v>4.0</v>
      </c>
      <c r="P178" s="34">
        <f t="shared" si="1"/>
        <v>180</v>
      </c>
      <c r="Q178" s="34">
        <f t="shared" si="2"/>
        <v>174.2857143</v>
      </c>
      <c r="R178" s="34">
        <f t="shared" si="3"/>
        <v>223.2142857</v>
      </c>
      <c r="S178" s="34">
        <f t="shared" si="4"/>
        <v>0.7808</v>
      </c>
    </row>
    <row r="179" ht="14.25" customHeight="1">
      <c r="A179" s="28"/>
      <c r="B179" s="42">
        <v>42941.0</v>
      </c>
      <c r="C179" s="37" t="s">
        <v>22</v>
      </c>
      <c r="D179" s="28" t="s">
        <v>108</v>
      </c>
      <c r="E179" s="29">
        <v>30.0</v>
      </c>
      <c r="F179" s="29">
        <v>4.0</v>
      </c>
      <c r="P179" s="34">
        <f t="shared" si="1"/>
        <v>120</v>
      </c>
      <c r="Q179" s="34">
        <f t="shared" si="2"/>
        <v>152.8571429</v>
      </c>
      <c r="R179" s="34">
        <f t="shared" si="3"/>
        <v>217.5765306</v>
      </c>
      <c r="S179" s="34">
        <f t="shared" si="4"/>
        <v>0.7025442608</v>
      </c>
    </row>
    <row r="180" ht="14.25" customHeight="1">
      <c r="A180" s="28"/>
      <c r="B180" s="42">
        <v>42942.0</v>
      </c>
      <c r="C180" s="37" t="s">
        <v>23</v>
      </c>
      <c r="D180" s="28" t="s">
        <v>109</v>
      </c>
      <c r="E180" s="29">
        <v>240.0</v>
      </c>
      <c r="F180" s="29">
        <v>6.0</v>
      </c>
      <c r="P180" s="34">
        <f t="shared" si="1"/>
        <v>1440</v>
      </c>
      <c r="Q180" s="34">
        <f t="shared" si="2"/>
        <v>337.1428571</v>
      </c>
      <c r="R180" s="34">
        <f t="shared" si="3"/>
        <v>217.8316327</v>
      </c>
      <c r="S180" s="34">
        <f t="shared" si="4"/>
        <v>1.547722216</v>
      </c>
    </row>
    <row r="181" ht="14.25" customHeight="1">
      <c r="A181" s="28"/>
      <c r="B181" s="42">
        <v>42943.0</v>
      </c>
      <c r="C181" s="37" t="s">
        <v>24</v>
      </c>
      <c r="D181" s="28" t="s">
        <v>109</v>
      </c>
      <c r="E181" s="29">
        <v>540.0</v>
      </c>
      <c r="F181" s="29">
        <v>6.0</v>
      </c>
      <c r="P181" s="34">
        <f t="shared" si="1"/>
        <v>3240</v>
      </c>
      <c r="Q181" s="34">
        <f t="shared" si="2"/>
        <v>757.1428571</v>
      </c>
      <c r="R181" s="34">
        <f t="shared" si="3"/>
        <v>233.3163265</v>
      </c>
      <c r="S181" s="34">
        <f t="shared" si="4"/>
        <v>3.245134485</v>
      </c>
    </row>
    <row r="182" ht="14.25" customHeight="1">
      <c r="A182" s="28"/>
      <c r="B182" s="42">
        <v>42944.0</v>
      </c>
      <c r="C182" s="37" t="s">
        <v>25</v>
      </c>
      <c r="D182" s="28" t="s">
        <v>75</v>
      </c>
      <c r="E182" s="29">
        <v>90.0</v>
      </c>
      <c r="F182" s="29">
        <v>4.0</v>
      </c>
      <c r="P182" s="34">
        <f t="shared" si="1"/>
        <v>360</v>
      </c>
      <c r="Q182" s="34">
        <f t="shared" si="2"/>
        <v>797.1428571</v>
      </c>
      <c r="R182" s="34">
        <f t="shared" si="3"/>
        <v>250.6122449</v>
      </c>
      <c r="S182" s="34">
        <f t="shared" si="4"/>
        <v>3.180781759</v>
      </c>
    </row>
    <row r="183" ht="14.25" customHeight="1">
      <c r="A183" s="28"/>
      <c r="B183" s="43">
        <v>42945.0</v>
      </c>
      <c r="C183" s="39" t="s">
        <v>26</v>
      </c>
      <c r="D183" s="28" t="s">
        <v>110</v>
      </c>
      <c r="E183" s="29">
        <v>45.0</v>
      </c>
      <c r="F183" s="29">
        <v>5.0</v>
      </c>
      <c r="P183" s="34">
        <f t="shared" si="1"/>
        <v>225</v>
      </c>
      <c r="Q183" s="34">
        <f t="shared" si="2"/>
        <v>829.2857143</v>
      </c>
      <c r="R183" s="34">
        <f t="shared" si="3"/>
        <v>269.6683673</v>
      </c>
      <c r="S183" s="34">
        <f t="shared" si="4"/>
        <v>3.075205752</v>
      </c>
    </row>
    <row r="184" ht="14.25" customHeight="1">
      <c r="A184" s="28"/>
      <c r="B184" s="41">
        <v>42946.0</v>
      </c>
      <c r="C184" s="27" t="s">
        <v>20</v>
      </c>
      <c r="D184" s="28" t="s">
        <v>96</v>
      </c>
      <c r="E184" s="29">
        <v>45.0</v>
      </c>
      <c r="F184" s="29">
        <v>4.0</v>
      </c>
      <c r="P184" s="34">
        <f t="shared" si="1"/>
        <v>180</v>
      </c>
      <c r="Q184" s="34">
        <f t="shared" si="2"/>
        <v>820.7142857</v>
      </c>
      <c r="R184" s="34">
        <f t="shared" si="3"/>
        <v>289.7193878</v>
      </c>
      <c r="S184" s="34">
        <f t="shared" si="4"/>
        <v>2.83279035</v>
      </c>
    </row>
    <row r="185" ht="14.25" customHeight="1">
      <c r="A185" s="28"/>
      <c r="B185" s="42">
        <v>42947.0</v>
      </c>
      <c r="C185" s="37" t="s">
        <v>21</v>
      </c>
      <c r="D185" s="28" t="s">
        <v>91</v>
      </c>
      <c r="E185" s="29">
        <v>45.0</v>
      </c>
      <c r="F185" s="29">
        <v>4.0</v>
      </c>
      <c r="P185" s="34">
        <f t="shared" si="1"/>
        <v>180</v>
      </c>
      <c r="Q185" s="34">
        <f t="shared" si="2"/>
        <v>820.7142857</v>
      </c>
      <c r="R185" s="34">
        <f t="shared" si="3"/>
        <v>311.1989796</v>
      </c>
      <c r="S185" s="34">
        <f t="shared" si="4"/>
        <v>2.63726535</v>
      </c>
    </row>
    <row r="186" ht="14.25" customHeight="1">
      <c r="A186" s="28"/>
      <c r="B186" s="42">
        <v>42948.0</v>
      </c>
      <c r="C186" s="37" t="s">
        <v>22</v>
      </c>
      <c r="D186" s="28" t="s">
        <v>93</v>
      </c>
      <c r="E186" s="29">
        <v>90.0</v>
      </c>
      <c r="F186" s="29">
        <v>5.0</v>
      </c>
      <c r="P186" s="34">
        <f t="shared" si="1"/>
        <v>450</v>
      </c>
      <c r="Q186" s="34">
        <f t="shared" si="2"/>
        <v>867.8571429</v>
      </c>
      <c r="R186" s="34">
        <f t="shared" si="3"/>
        <v>333.9030612</v>
      </c>
      <c r="S186" s="34">
        <f t="shared" si="4"/>
        <v>2.59912904</v>
      </c>
    </row>
    <row r="187" ht="14.25" customHeight="1">
      <c r="A187" s="28"/>
      <c r="B187" s="42">
        <v>42949.0</v>
      </c>
      <c r="C187" s="37" t="s">
        <v>23</v>
      </c>
      <c r="D187" s="28" t="s">
        <v>100</v>
      </c>
      <c r="E187" s="29">
        <v>60.0</v>
      </c>
      <c r="F187" s="29">
        <v>5.0</v>
      </c>
      <c r="P187" s="34">
        <f t="shared" si="1"/>
        <v>300</v>
      </c>
      <c r="Q187" s="34">
        <f t="shared" si="2"/>
        <v>705</v>
      </c>
      <c r="R187" s="34">
        <f t="shared" si="3"/>
        <v>351.0204082</v>
      </c>
      <c r="S187" s="34">
        <f t="shared" si="4"/>
        <v>2.008430233</v>
      </c>
    </row>
    <row r="188" ht="14.25" customHeight="1">
      <c r="A188" s="28"/>
      <c r="B188" s="42">
        <v>42950.0</v>
      </c>
      <c r="C188" s="37" t="s">
        <v>24</v>
      </c>
      <c r="D188" s="28" t="s">
        <v>44</v>
      </c>
      <c r="E188" s="29">
        <v>180.0</v>
      </c>
      <c r="F188" s="29">
        <v>5.0</v>
      </c>
      <c r="P188" s="34">
        <f t="shared" si="1"/>
        <v>900</v>
      </c>
      <c r="Q188" s="34">
        <f t="shared" si="2"/>
        <v>370.7142857</v>
      </c>
      <c r="R188" s="34">
        <f t="shared" si="3"/>
        <v>356.122449</v>
      </c>
      <c r="S188" s="34">
        <f t="shared" si="4"/>
        <v>1.040974212</v>
      </c>
    </row>
    <row r="189" ht="14.25" customHeight="1">
      <c r="A189" s="28"/>
      <c r="B189" s="42">
        <v>42951.0</v>
      </c>
      <c r="C189" s="37" t="s">
        <v>25</v>
      </c>
      <c r="D189" s="28" t="s">
        <v>101</v>
      </c>
      <c r="E189" s="29">
        <v>90.0</v>
      </c>
      <c r="F189" s="29">
        <v>4.0</v>
      </c>
      <c r="P189" s="34">
        <f t="shared" si="1"/>
        <v>360</v>
      </c>
      <c r="Q189" s="34">
        <f t="shared" si="2"/>
        <v>370.7142857</v>
      </c>
      <c r="R189" s="34">
        <f t="shared" si="3"/>
        <v>360.994898</v>
      </c>
      <c r="S189" s="34">
        <f t="shared" si="4"/>
        <v>1.026923892</v>
      </c>
    </row>
    <row r="190" ht="14.25" customHeight="1">
      <c r="A190" s="28"/>
      <c r="B190" s="43">
        <v>42952.0</v>
      </c>
      <c r="C190" s="39" t="s">
        <v>26</v>
      </c>
      <c r="D190" s="28" t="s">
        <v>89</v>
      </c>
      <c r="E190" s="29">
        <v>90.0</v>
      </c>
      <c r="F190" s="29">
        <v>4.0</v>
      </c>
      <c r="P190" s="34">
        <f t="shared" si="1"/>
        <v>360</v>
      </c>
      <c r="Q190" s="34">
        <f t="shared" si="2"/>
        <v>390</v>
      </c>
      <c r="R190" s="34">
        <f t="shared" si="3"/>
        <v>366.0969388</v>
      </c>
      <c r="S190" s="34">
        <f t="shared" si="4"/>
        <v>1.065291617</v>
      </c>
    </row>
    <row r="191" ht="14.25" customHeight="1">
      <c r="A191" s="28"/>
      <c r="B191" s="41">
        <v>42953.0</v>
      </c>
      <c r="C191" s="27" t="s">
        <v>20</v>
      </c>
      <c r="D191" s="28" t="s">
        <v>96</v>
      </c>
      <c r="E191" s="29">
        <v>45.0</v>
      </c>
      <c r="F191" s="29">
        <v>4.0</v>
      </c>
      <c r="P191" s="34">
        <f t="shared" si="1"/>
        <v>180</v>
      </c>
      <c r="Q191" s="34">
        <f t="shared" si="2"/>
        <v>390</v>
      </c>
      <c r="R191" s="34">
        <f t="shared" si="3"/>
        <v>371.1989796</v>
      </c>
      <c r="S191" s="34">
        <f t="shared" si="4"/>
        <v>1.05064944</v>
      </c>
    </row>
    <row r="192" ht="14.25" customHeight="1">
      <c r="A192" s="28"/>
      <c r="B192" s="42">
        <v>42954.0</v>
      </c>
      <c r="C192" s="37" t="s">
        <v>21</v>
      </c>
      <c r="D192" s="28" t="s">
        <v>111</v>
      </c>
      <c r="E192" s="29">
        <v>30.0</v>
      </c>
      <c r="F192" s="29">
        <v>6.0</v>
      </c>
      <c r="P192" s="34">
        <f t="shared" si="1"/>
        <v>180</v>
      </c>
      <c r="Q192" s="34">
        <f t="shared" si="2"/>
        <v>390</v>
      </c>
      <c r="R192" s="34">
        <f t="shared" si="3"/>
        <v>377.3214286</v>
      </c>
      <c r="S192" s="34">
        <f t="shared" si="4"/>
        <v>1.033601514</v>
      </c>
    </row>
    <row r="193" ht="14.25" customHeight="1">
      <c r="A193" s="28"/>
      <c r="B193" s="42">
        <v>42955.0</v>
      </c>
      <c r="C193" s="37" t="s">
        <v>22</v>
      </c>
      <c r="D193" s="28" t="s">
        <v>93</v>
      </c>
      <c r="E193" s="29">
        <v>90.0</v>
      </c>
      <c r="F193" s="29">
        <v>4.0</v>
      </c>
      <c r="P193" s="34">
        <f t="shared" si="1"/>
        <v>360</v>
      </c>
      <c r="Q193" s="34">
        <f t="shared" si="2"/>
        <v>377.1428571</v>
      </c>
      <c r="R193" s="34">
        <f t="shared" si="3"/>
        <v>384.3622449</v>
      </c>
      <c r="S193" s="34">
        <f t="shared" si="4"/>
        <v>0.9812172297</v>
      </c>
    </row>
    <row r="194" ht="14.25" customHeight="1">
      <c r="A194" s="28"/>
      <c r="B194" s="42">
        <v>42956.0</v>
      </c>
      <c r="C194" s="37" t="s">
        <v>23</v>
      </c>
      <c r="D194" s="28" t="s">
        <v>97</v>
      </c>
      <c r="E194" s="29">
        <v>45.0</v>
      </c>
      <c r="F194" s="29">
        <v>4.0</v>
      </c>
      <c r="P194" s="34">
        <f t="shared" si="1"/>
        <v>180</v>
      </c>
      <c r="Q194" s="34">
        <f t="shared" si="2"/>
        <v>360</v>
      </c>
      <c r="R194" s="34">
        <f t="shared" si="3"/>
        <v>391.7091837</v>
      </c>
      <c r="S194" s="34">
        <f t="shared" si="4"/>
        <v>0.9190491697</v>
      </c>
    </row>
    <row r="195" ht="14.25" customHeight="1">
      <c r="A195" s="28"/>
      <c r="B195" s="42">
        <v>42957.0</v>
      </c>
      <c r="C195" s="37" t="s">
        <v>24</v>
      </c>
      <c r="D195" s="28" t="s">
        <v>112</v>
      </c>
      <c r="E195" s="29">
        <v>60.0</v>
      </c>
      <c r="F195" s="29">
        <v>4.0</v>
      </c>
      <c r="P195" s="34">
        <f t="shared" si="1"/>
        <v>240</v>
      </c>
      <c r="Q195" s="34">
        <f t="shared" si="2"/>
        <v>265.7142857</v>
      </c>
      <c r="R195" s="34">
        <f t="shared" si="3"/>
        <v>396.3010204</v>
      </c>
      <c r="S195" s="34">
        <f t="shared" si="4"/>
        <v>0.6704859994</v>
      </c>
    </row>
    <row r="196" ht="14.25" customHeight="1">
      <c r="A196" s="28"/>
      <c r="B196" s="42">
        <v>42958.0</v>
      </c>
      <c r="C196" s="37" t="s">
        <v>25</v>
      </c>
      <c r="D196" s="28" t="s">
        <v>101</v>
      </c>
      <c r="E196" s="29">
        <v>90.0</v>
      </c>
      <c r="F196" s="29">
        <v>4.0</v>
      </c>
      <c r="P196" s="34">
        <f t="shared" si="1"/>
        <v>360</v>
      </c>
      <c r="Q196" s="34">
        <f t="shared" si="2"/>
        <v>265.7142857</v>
      </c>
      <c r="R196" s="34">
        <f t="shared" si="3"/>
        <v>400.8928571</v>
      </c>
      <c r="S196" s="34">
        <f t="shared" si="4"/>
        <v>0.6628062361</v>
      </c>
    </row>
    <row r="197" ht="14.25" customHeight="1">
      <c r="A197" s="28"/>
      <c r="B197" s="43">
        <v>42959.0</v>
      </c>
      <c r="C197" s="39" t="s">
        <v>26</v>
      </c>
      <c r="D197" s="28" t="s">
        <v>68</v>
      </c>
      <c r="E197" s="29">
        <v>45.0</v>
      </c>
      <c r="F197" s="29">
        <v>5.0</v>
      </c>
      <c r="P197" s="34">
        <f t="shared" si="1"/>
        <v>225</v>
      </c>
      <c r="Q197" s="34">
        <f t="shared" si="2"/>
        <v>246.4285714</v>
      </c>
      <c r="R197" s="34">
        <f t="shared" si="3"/>
        <v>405.255102</v>
      </c>
      <c r="S197" s="34">
        <f t="shared" si="4"/>
        <v>0.6080825884</v>
      </c>
    </row>
    <row r="198" ht="14.25" customHeight="1">
      <c r="A198" s="28"/>
      <c r="B198" s="41">
        <v>42960.0</v>
      </c>
      <c r="C198" s="27" t="s">
        <v>20</v>
      </c>
      <c r="D198" s="28" t="s">
        <v>70</v>
      </c>
      <c r="E198" s="29">
        <v>45.0</v>
      </c>
      <c r="F198" s="29">
        <v>4.0</v>
      </c>
      <c r="P198" s="34">
        <f t="shared" si="1"/>
        <v>180</v>
      </c>
      <c r="Q198" s="34">
        <f t="shared" si="2"/>
        <v>246.4285714</v>
      </c>
      <c r="R198" s="34">
        <f t="shared" si="3"/>
        <v>408.6989796</v>
      </c>
      <c r="S198" s="34">
        <f t="shared" si="4"/>
        <v>0.6029586168</v>
      </c>
    </row>
    <row r="199" ht="14.25" customHeight="1">
      <c r="A199" s="28"/>
      <c r="B199" s="42">
        <v>42961.0</v>
      </c>
      <c r="C199" s="37" t="s">
        <v>21</v>
      </c>
      <c r="D199" s="28" t="s">
        <v>68</v>
      </c>
      <c r="E199" s="29">
        <v>45.0</v>
      </c>
      <c r="F199" s="29">
        <v>4.0</v>
      </c>
      <c r="P199" s="34">
        <f t="shared" si="1"/>
        <v>180</v>
      </c>
      <c r="Q199" s="34">
        <f t="shared" si="2"/>
        <v>246.4285714</v>
      </c>
      <c r="R199" s="34">
        <f t="shared" si="3"/>
        <v>411.0714286</v>
      </c>
      <c r="S199" s="34">
        <f t="shared" si="4"/>
        <v>0.5994787142</v>
      </c>
    </row>
    <row r="200" ht="14.25" customHeight="1">
      <c r="A200" s="28"/>
      <c r="B200" s="42">
        <v>42962.0</v>
      </c>
      <c r="C200" s="37" t="s">
        <v>22</v>
      </c>
      <c r="D200" s="28" t="s">
        <v>93</v>
      </c>
      <c r="E200" s="29">
        <v>90.0</v>
      </c>
      <c r="F200" s="29">
        <v>4.0</v>
      </c>
      <c r="P200" s="34">
        <f t="shared" si="1"/>
        <v>360</v>
      </c>
      <c r="Q200" s="34">
        <f t="shared" si="2"/>
        <v>246.4285714</v>
      </c>
      <c r="R200" s="34">
        <f t="shared" si="3"/>
        <v>412.0663265</v>
      </c>
      <c r="S200" s="34">
        <f t="shared" si="4"/>
        <v>0.5980313255</v>
      </c>
    </row>
    <row r="201" ht="14.25" customHeight="1">
      <c r="A201" s="28"/>
      <c r="B201" s="42">
        <v>42963.0</v>
      </c>
      <c r="C201" s="37" t="s">
        <v>23</v>
      </c>
      <c r="D201" s="28" t="s">
        <v>97</v>
      </c>
      <c r="E201" s="29">
        <v>45.0</v>
      </c>
      <c r="F201" s="29">
        <v>4.0</v>
      </c>
      <c r="P201" s="34">
        <f t="shared" si="1"/>
        <v>180</v>
      </c>
      <c r="Q201" s="34">
        <f t="shared" si="2"/>
        <v>246.4285714</v>
      </c>
      <c r="R201" s="34">
        <f t="shared" si="3"/>
        <v>412.2959184</v>
      </c>
      <c r="S201" s="34">
        <f t="shared" si="4"/>
        <v>0.5976983047</v>
      </c>
    </row>
    <row r="202" ht="14.25" customHeight="1">
      <c r="A202" s="28"/>
      <c r="B202" s="42">
        <v>42964.0</v>
      </c>
      <c r="C202" s="37" t="s">
        <v>24</v>
      </c>
      <c r="D202" s="28" t="s">
        <v>44</v>
      </c>
      <c r="E202" s="29">
        <v>180.0</v>
      </c>
      <c r="F202" s="29">
        <v>4.0</v>
      </c>
      <c r="P202" s="34">
        <f t="shared" si="1"/>
        <v>720</v>
      </c>
      <c r="Q202" s="34">
        <f t="shared" si="2"/>
        <v>315</v>
      </c>
      <c r="R202" s="34">
        <f t="shared" si="3"/>
        <v>414.0561224</v>
      </c>
      <c r="S202" s="34">
        <f t="shared" si="4"/>
        <v>0.7607664346</v>
      </c>
    </row>
    <row r="203" ht="14.25" customHeight="1">
      <c r="A203" s="28"/>
      <c r="B203" s="42">
        <v>42965.0</v>
      </c>
      <c r="C203" s="37" t="s">
        <v>25</v>
      </c>
      <c r="D203" s="28" t="s">
        <v>113</v>
      </c>
      <c r="E203" s="29">
        <v>210.0</v>
      </c>
      <c r="F203" s="29">
        <v>4.0</v>
      </c>
      <c r="P203" s="34">
        <f t="shared" si="1"/>
        <v>840</v>
      </c>
      <c r="Q203" s="34">
        <f t="shared" si="2"/>
        <v>383.5714286</v>
      </c>
      <c r="R203" s="34">
        <f t="shared" si="3"/>
        <v>419.2346939</v>
      </c>
      <c r="S203" s="34">
        <f t="shared" si="4"/>
        <v>0.9149324571</v>
      </c>
    </row>
    <row r="204" ht="14.25" customHeight="1">
      <c r="A204" s="28"/>
      <c r="B204" s="43">
        <v>42966.0</v>
      </c>
      <c r="C204" s="39" t="s">
        <v>26</v>
      </c>
      <c r="D204" s="28" t="s">
        <v>68</v>
      </c>
      <c r="E204" s="29">
        <v>30.0</v>
      </c>
      <c r="F204" s="29">
        <v>5.0</v>
      </c>
      <c r="P204" s="34">
        <f t="shared" si="1"/>
        <v>150</v>
      </c>
      <c r="Q204" s="34">
        <f t="shared" si="2"/>
        <v>372.8571429</v>
      </c>
      <c r="R204" s="34">
        <f t="shared" si="3"/>
        <v>425.8673469</v>
      </c>
      <c r="S204" s="34">
        <f t="shared" si="4"/>
        <v>0.8755241404</v>
      </c>
    </row>
    <row r="205" ht="14.25" customHeight="1">
      <c r="A205" s="28"/>
      <c r="B205" s="41">
        <v>42967.0</v>
      </c>
      <c r="C205" s="27" t="s">
        <v>20</v>
      </c>
      <c r="D205" s="28" t="s">
        <v>114</v>
      </c>
      <c r="E205" s="29">
        <v>60.0</v>
      </c>
      <c r="F205" s="29">
        <v>5.0</v>
      </c>
      <c r="P205" s="34">
        <f t="shared" si="1"/>
        <v>300</v>
      </c>
      <c r="Q205" s="34">
        <f t="shared" si="2"/>
        <v>390</v>
      </c>
      <c r="R205" s="34">
        <f t="shared" si="3"/>
        <v>433.4183673</v>
      </c>
      <c r="S205" s="34">
        <f t="shared" si="4"/>
        <v>0.8998234255</v>
      </c>
    </row>
    <row r="206" ht="14.25" customHeight="1">
      <c r="A206" s="28"/>
      <c r="B206" s="42">
        <v>42968.0</v>
      </c>
      <c r="C206" s="37" t="s">
        <v>21</v>
      </c>
      <c r="D206" s="28" t="s">
        <v>115</v>
      </c>
      <c r="E206" s="29">
        <v>45.0</v>
      </c>
      <c r="F206" s="29">
        <v>4.0</v>
      </c>
      <c r="P206" s="34">
        <f t="shared" si="1"/>
        <v>180</v>
      </c>
      <c r="Q206" s="34">
        <f t="shared" si="2"/>
        <v>390</v>
      </c>
      <c r="R206" s="34">
        <f t="shared" si="3"/>
        <v>441.122449</v>
      </c>
      <c r="S206" s="34">
        <f t="shared" si="4"/>
        <v>0.8841082582</v>
      </c>
    </row>
    <row r="207" ht="14.25" customHeight="1">
      <c r="A207" s="28"/>
      <c r="B207" s="42">
        <v>42969.0</v>
      </c>
      <c r="C207" s="37" t="s">
        <v>22</v>
      </c>
      <c r="D207" s="28" t="s">
        <v>93</v>
      </c>
      <c r="E207" s="29">
        <v>90.0</v>
      </c>
      <c r="F207" s="29">
        <v>4.0</v>
      </c>
      <c r="P207" s="34">
        <f t="shared" si="1"/>
        <v>360</v>
      </c>
      <c r="Q207" s="34">
        <f t="shared" si="2"/>
        <v>390</v>
      </c>
      <c r="R207" s="34">
        <f t="shared" si="3"/>
        <v>449.5918367</v>
      </c>
      <c r="S207" s="34">
        <f t="shared" si="4"/>
        <v>0.8674534725</v>
      </c>
    </row>
    <row r="208" ht="14.25" customHeight="1">
      <c r="A208" s="28"/>
      <c r="B208" s="42">
        <v>42970.0</v>
      </c>
      <c r="C208" s="37" t="s">
        <v>23</v>
      </c>
      <c r="D208" s="28" t="s">
        <v>98</v>
      </c>
      <c r="E208" s="29">
        <v>45.0</v>
      </c>
      <c r="F208" s="29">
        <v>4.0</v>
      </c>
      <c r="P208" s="34">
        <f t="shared" si="1"/>
        <v>180</v>
      </c>
      <c r="Q208" s="34">
        <f t="shared" si="2"/>
        <v>390</v>
      </c>
      <c r="R208" s="34">
        <f t="shared" si="3"/>
        <v>451.4795918</v>
      </c>
      <c r="S208" s="34">
        <f t="shared" si="4"/>
        <v>0.8638264211</v>
      </c>
    </row>
    <row r="209" ht="14.25" customHeight="1">
      <c r="A209" s="28"/>
      <c r="B209" s="42">
        <v>42971.0</v>
      </c>
      <c r="C209" s="37" t="s">
        <v>24</v>
      </c>
      <c r="D209" s="28" t="s">
        <v>116</v>
      </c>
      <c r="E209" s="29">
        <v>210.0</v>
      </c>
      <c r="F209" s="29">
        <v>5.0</v>
      </c>
      <c r="P209" s="34">
        <f t="shared" si="1"/>
        <v>1050</v>
      </c>
      <c r="Q209" s="34">
        <f t="shared" si="2"/>
        <v>437.1428571</v>
      </c>
      <c r="R209" s="34">
        <f t="shared" si="3"/>
        <v>440.0510204</v>
      </c>
      <c r="S209" s="34">
        <f t="shared" si="4"/>
        <v>0.9933913043</v>
      </c>
    </row>
    <row r="210" ht="14.25" customHeight="1">
      <c r="A210" s="28"/>
      <c r="B210" s="42">
        <v>42972.0</v>
      </c>
      <c r="C210" s="37" t="s">
        <v>25</v>
      </c>
      <c r="D210" s="28" t="s">
        <v>116</v>
      </c>
      <c r="E210" s="29">
        <v>360.0</v>
      </c>
      <c r="F210" s="29">
        <v>5.0</v>
      </c>
      <c r="P210" s="34">
        <f t="shared" si="1"/>
        <v>1800</v>
      </c>
      <c r="Q210" s="34">
        <f t="shared" si="2"/>
        <v>574.2857143</v>
      </c>
      <c r="R210" s="34">
        <f t="shared" si="3"/>
        <v>432.0918367</v>
      </c>
      <c r="S210" s="34">
        <f t="shared" si="4"/>
        <v>1.329082536</v>
      </c>
    </row>
    <row r="211" ht="14.25" customHeight="1">
      <c r="A211" s="28"/>
      <c r="B211" s="43">
        <v>42973.0</v>
      </c>
      <c r="C211" s="39" t="s">
        <v>26</v>
      </c>
      <c r="D211" s="28" t="s">
        <v>98</v>
      </c>
      <c r="E211" s="29">
        <v>30.0</v>
      </c>
      <c r="F211" s="29">
        <v>3.0</v>
      </c>
      <c r="P211" s="34">
        <f t="shared" si="1"/>
        <v>90</v>
      </c>
      <c r="Q211" s="34">
        <f t="shared" si="2"/>
        <v>565.7142857</v>
      </c>
      <c r="R211" s="34">
        <f t="shared" si="3"/>
        <v>422.6785714</v>
      </c>
      <c r="S211" s="34">
        <f t="shared" si="4"/>
        <v>1.338403042</v>
      </c>
    </row>
    <row r="212" ht="14.25" customHeight="1">
      <c r="A212" s="28"/>
      <c r="B212" s="41">
        <v>42974.0</v>
      </c>
      <c r="C212" s="27" t="s">
        <v>20</v>
      </c>
      <c r="D212" s="28" t="s">
        <v>40</v>
      </c>
      <c r="E212" s="29">
        <v>60.0</v>
      </c>
      <c r="F212" s="29">
        <v>5.0</v>
      </c>
      <c r="P212" s="34">
        <f t="shared" si="1"/>
        <v>300</v>
      </c>
      <c r="Q212" s="34">
        <f t="shared" si="2"/>
        <v>565.7142857</v>
      </c>
      <c r="R212" s="34">
        <f t="shared" si="3"/>
        <v>413.5714286</v>
      </c>
      <c r="S212" s="34">
        <f t="shared" si="4"/>
        <v>1.367875648</v>
      </c>
    </row>
    <row r="213" ht="14.25" customHeight="1">
      <c r="A213" s="28"/>
      <c r="B213" s="42">
        <v>42975.0</v>
      </c>
      <c r="C213" s="37" t="s">
        <v>21</v>
      </c>
      <c r="D213" s="28" t="s">
        <v>117</v>
      </c>
      <c r="E213" s="29">
        <v>75.0</v>
      </c>
      <c r="F213" s="29">
        <v>5.0</v>
      </c>
      <c r="P213" s="34">
        <f t="shared" si="1"/>
        <v>375</v>
      </c>
      <c r="Q213" s="34">
        <f t="shared" si="2"/>
        <v>593.5714286</v>
      </c>
      <c r="R213" s="34">
        <f t="shared" si="3"/>
        <v>405.4591837</v>
      </c>
      <c r="S213" s="34">
        <f t="shared" si="4"/>
        <v>1.46394866</v>
      </c>
    </row>
    <row r="214" ht="14.25" customHeight="1">
      <c r="A214" s="28"/>
      <c r="B214" s="42">
        <v>42976.0</v>
      </c>
      <c r="C214" s="37" t="s">
        <v>22</v>
      </c>
      <c r="D214" s="28" t="s">
        <v>93</v>
      </c>
      <c r="E214" s="29">
        <v>90.0</v>
      </c>
      <c r="F214" s="29">
        <v>4.0</v>
      </c>
      <c r="P214" s="34">
        <f t="shared" si="1"/>
        <v>360</v>
      </c>
      <c r="Q214" s="34">
        <f t="shared" si="2"/>
        <v>593.5714286</v>
      </c>
      <c r="R214" s="34">
        <f t="shared" si="3"/>
        <v>395.6632653</v>
      </c>
      <c r="S214" s="34">
        <f t="shared" si="4"/>
        <v>1.500193424</v>
      </c>
    </row>
    <row r="215" ht="14.25" customHeight="1">
      <c r="A215" s="28"/>
      <c r="B215" s="42">
        <v>42977.0</v>
      </c>
      <c r="C215" s="37" t="s">
        <v>23</v>
      </c>
      <c r="D215" s="28" t="s">
        <v>118</v>
      </c>
      <c r="E215" s="29">
        <v>300.0</v>
      </c>
      <c r="F215" s="29">
        <v>3.0</v>
      </c>
      <c r="P215" s="34">
        <f t="shared" si="1"/>
        <v>900</v>
      </c>
      <c r="Q215" s="34">
        <f t="shared" si="2"/>
        <v>696.4285714</v>
      </c>
      <c r="R215" s="34">
        <f t="shared" si="3"/>
        <v>395.3571429</v>
      </c>
      <c r="S215" s="34">
        <f t="shared" si="4"/>
        <v>1.761517615</v>
      </c>
    </row>
    <row r="216" ht="14.25" customHeight="1">
      <c r="A216" s="28"/>
      <c r="B216" s="42">
        <v>42978.0</v>
      </c>
      <c r="C216" s="37" t="s">
        <v>24</v>
      </c>
      <c r="D216" s="28" t="s">
        <v>44</v>
      </c>
      <c r="E216" s="29">
        <v>200.0</v>
      </c>
      <c r="F216" s="29">
        <v>4.0</v>
      </c>
      <c r="P216" s="34">
        <f t="shared" si="1"/>
        <v>800</v>
      </c>
      <c r="Q216" s="34">
        <f t="shared" si="2"/>
        <v>660.7142857</v>
      </c>
      <c r="R216" s="34">
        <f t="shared" si="3"/>
        <v>405.7142857</v>
      </c>
      <c r="S216" s="34">
        <f t="shared" si="4"/>
        <v>1.628521127</v>
      </c>
    </row>
    <row r="217" ht="14.25" customHeight="1">
      <c r="A217" s="28"/>
      <c r="B217" s="42">
        <v>42979.0</v>
      </c>
      <c r="C217" s="37" t="s">
        <v>25</v>
      </c>
      <c r="D217" s="28" t="s">
        <v>119</v>
      </c>
      <c r="E217" s="29">
        <v>180.0</v>
      </c>
      <c r="F217" s="29">
        <v>4.0</v>
      </c>
      <c r="P217" s="34">
        <f t="shared" si="1"/>
        <v>720</v>
      </c>
      <c r="Q217" s="34">
        <f t="shared" si="2"/>
        <v>506.4285714</v>
      </c>
      <c r="R217" s="34">
        <f t="shared" si="3"/>
        <v>410.5612245</v>
      </c>
      <c r="S217" s="34">
        <f t="shared" si="4"/>
        <v>1.233503169</v>
      </c>
    </row>
    <row r="218" ht="14.25" customHeight="1">
      <c r="A218" s="28"/>
      <c r="B218" s="43">
        <v>42980.0</v>
      </c>
      <c r="C218" s="39" t="s">
        <v>26</v>
      </c>
      <c r="D218" s="28" t="s">
        <v>120</v>
      </c>
      <c r="E218" s="29">
        <v>75.0</v>
      </c>
      <c r="F218" s="29">
        <v>4.0</v>
      </c>
      <c r="P218" s="34">
        <f t="shared" si="1"/>
        <v>300</v>
      </c>
      <c r="Q218" s="34">
        <f t="shared" si="2"/>
        <v>536.4285714</v>
      </c>
      <c r="R218" s="34">
        <f t="shared" si="3"/>
        <v>415.7908163</v>
      </c>
      <c r="S218" s="34">
        <f t="shared" si="4"/>
        <v>1.290140499</v>
      </c>
    </row>
    <row r="219" ht="14.25" customHeight="1">
      <c r="A219" s="28"/>
      <c r="B219" s="41">
        <v>42981.0</v>
      </c>
      <c r="C219" s="27" t="s">
        <v>20</v>
      </c>
      <c r="D219" s="28" t="s">
        <v>40</v>
      </c>
      <c r="E219" s="29">
        <v>60.0</v>
      </c>
      <c r="F219" s="29">
        <v>6.0</v>
      </c>
      <c r="P219" s="34">
        <f t="shared" si="1"/>
        <v>360</v>
      </c>
      <c r="Q219" s="34">
        <f t="shared" si="2"/>
        <v>545</v>
      </c>
      <c r="R219" s="34">
        <f t="shared" si="3"/>
        <v>421.3265306</v>
      </c>
      <c r="S219" s="34">
        <f t="shared" si="4"/>
        <v>1.293533543</v>
      </c>
    </row>
    <row r="220" ht="14.25" customHeight="1">
      <c r="A220" s="28"/>
      <c r="B220" s="42">
        <v>42982.0</v>
      </c>
      <c r="C220" s="37" t="s">
        <v>21</v>
      </c>
      <c r="D220" s="28" t="s">
        <v>117</v>
      </c>
      <c r="E220" s="29">
        <v>60.0</v>
      </c>
      <c r="F220" s="29">
        <v>5.0</v>
      </c>
      <c r="P220" s="34">
        <f t="shared" si="1"/>
        <v>300</v>
      </c>
      <c r="Q220" s="34">
        <f t="shared" si="2"/>
        <v>534.2857143</v>
      </c>
      <c r="R220" s="34">
        <f t="shared" si="3"/>
        <v>426.4795918</v>
      </c>
      <c r="S220" s="34">
        <f t="shared" si="4"/>
        <v>1.252781433</v>
      </c>
    </row>
    <row r="221" ht="14.25" customHeight="1">
      <c r="A221" s="28"/>
      <c r="B221" s="42">
        <v>42983.0</v>
      </c>
      <c r="C221" s="37" t="s">
        <v>22</v>
      </c>
      <c r="D221" s="28" t="s">
        <v>121</v>
      </c>
      <c r="E221" s="29">
        <v>30.0</v>
      </c>
      <c r="F221" s="29">
        <v>4.0</v>
      </c>
      <c r="P221" s="34">
        <f t="shared" si="1"/>
        <v>120</v>
      </c>
      <c r="Q221" s="34">
        <f t="shared" si="2"/>
        <v>500</v>
      </c>
      <c r="R221" s="34">
        <f t="shared" si="3"/>
        <v>430.8673469</v>
      </c>
      <c r="S221" s="34">
        <f t="shared" si="4"/>
        <v>1.16044997</v>
      </c>
    </row>
    <row r="222" ht="14.25" customHeight="1">
      <c r="A222" s="28"/>
      <c r="B222" s="42">
        <v>42984.0</v>
      </c>
      <c r="C222" s="37" t="s">
        <v>23</v>
      </c>
      <c r="D222" s="28" t="s">
        <v>106</v>
      </c>
      <c r="E222" s="29"/>
      <c r="F222" s="29"/>
      <c r="P222" s="34">
        <f t="shared" si="1"/>
        <v>0</v>
      </c>
      <c r="Q222" s="34">
        <f t="shared" si="2"/>
        <v>371.4285714</v>
      </c>
      <c r="R222" s="34">
        <f t="shared" si="3"/>
        <v>431.2755102</v>
      </c>
      <c r="S222" s="34">
        <f t="shared" si="4"/>
        <v>0.8612326985</v>
      </c>
    </row>
    <row r="223" ht="14.25" customHeight="1">
      <c r="A223" s="28"/>
      <c r="B223" s="42">
        <v>42985.0</v>
      </c>
      <c r="C223" s="37" t="s">
        <v>24</v>
      </c>
      <c r="D223" s="28" t="s">
        <v>122</v>
      </c>
      <c r="E223" s="29">
        <v>180.0</v>
      </c>
      <c r="F223" s="29">
        <v>4.0</v>
      </c>
      <c r="P223" s="34">
        <f t="shared" si="1"/>
        <v>720</v>
      </c>
      <c r="Q223" s="34">
        <f t="shared" si="2"/>
        <v>360</v>
      </c>
      <c r="R223" s="34">
        <f t="shared" si="3"/>
        <v>434.6428571</v>
      </c>
      <c r="S223" s="34">
        <f t="shared" si="4"/>
        <v>0.8282662284</v>
      </c>
    </row>
    <row r="224" ht="14.25" customHeight="1">
      <c r="A224" s="28"/>
      <c r="B224" s="42">
        <v>42986.0</v>
      </c>
      <c r="C224" s="37" t="s">
        <v>25</v>
      </c>
      <c r="D224" s="28" t="s">
        <v>123</v>
      </c>
      <c r="E224" s="29">
        <v>120.0</v>
      </c>
      <c r="F224" s="29">
        <v>5.0</v>
      </c>
      <c r="P224" s="34">
        <f t="shared" si="1"/>
        <v>600</v>
      </c>
      <c r="Q224" s="34">
        <f t="shared" si="2"/>
        <v>342.8571429</v>
      </c>
      <c r="R224" s="34">
        <f t="shared" si="3"/>
        <v>437.3979592</v>
      </c>
      <c r="S224" s="34">
        <f t="shared" si="4"/>
        <v>0.783856293</v>
      </c>
    </row>
    <row r="225" ht="14.25" customHeight="1">
      <c r="A225" s="28"/>
      <c r="B225" s="43">
        <v>42987.0</v>
      </c>
      <c r="C225" s="39" t="s">
        <v>26</v>
      </c>
      <c r="D225" s="28" t="s">
        <v>124</v>
      </c>
      <c r="E225" s="29">
        <v>90.0</v>
      </c>
      <c r="F225" s="29">
        <v>5.0</v>
      </c>
      <c r="P225" s="34">
        <f t="shared" si="1"/>
        <v>450</v>
      </c>
      <c r="Q225" s="34">
        <f t="shared" si="2"/>
        <v>364.2857143</v>
      </c>
      <c r="R225" s="34">
        <f t="shared" si="3"/>
        <v>441.6071429</v>
      </c>
      <c r="S225" s="34">
        <f t="shared" si="4"/>
        <v>0.8249090174</v>
      </c>
    </row>
    <row r="226" ht="14.25" customHeight="1">
      <c r="A226" s="28"/>
      <c r="B226" s="41">
        <v>42988.0</v>
      </c>
      <c r="C226" s="27" t="s">
        <v>20</v>
      </c>
      <c r="D226" s="28" t="s">
        <v>125</v>
      </c>
      <c r="E226" s="29">
        <v>100.0</v>
      </c>
      <c r="F226" s="29">
        <v>5.0</v>
      </c>
      <c r="P226" s="34">
        <f t="shared" si="1"/>
        <v>500</v>
      </c>
      <c r="Q226" s="34">
        <f t="shared" si="2"/>
        <v>384.2857143</v>
      </c>
      <c r="R226" s="34">
        <f t="shared" si="3"/>
        <v>446.5306122</v>
      </c>
      <c r="S226" s="34">
        <f t="shared" si="4"/>
        <v>0.8606032907</v>
      </c>
    </row>
    <row r="227" ht="14.25" customHeight="1">
      <c r="A227" s="28"/>
      <c r="B227" s="42">
        <v>42989.0</v>
      </c>
      <c r="C227" s="37" t="s">
        <v>21</v>
      </c>
      <c r="D227" s="28" t="s">
        <v>126</v>
      </c>
      <c r="E227" s="29">
        <v>75.0</v>
      </c>
      <c r="F227" s="29">
        <v>5.0</v>
      </c>
      <c r="P227" s="34">
        <f t="shared" si="1"/>
        <v>375</v>
      </c>
      <c r="Q227" s="34">
        <f t="shared" si="2"/>
        <v>395</v>
      </c>
      <c r="R227" s="34">
        <f t="shared" si="3"/>
        <v>451.8367347</v>
      </c>
      <c r="S227" s="34">
        <f t="shared" si="4"/>
        <v>0.8742095754</v>
      </c>
    </row>
    <row r="228" ht="14.25" customHeight="1">
      <c r="A228" s="28"/>
      <c r="B228" s="42">
        <v>42990.0</v>
      </c>
      <c r="C228" s="37" t="s">
        <v>22</v>
      </c>
      <c r="D228" s="28" t="s">
        <v>93</v>
      </c>
      <c r="E228" s="29">
        <v>90.0</v>
      </c>
      <c r="F228" s="29">
        <v>4.0</v>
      </c>
      <c r="P228" s="34">
        <f t="shared" si="1"/>
        <v>360</v>
      </c>
      <c r="Q228" s="34">
        <f t="shared" si="2"/>
        <v>429.2857143</v>
      </c>
      <c r="R228" s="34">
        <f t="shared" si="3"/>
        <v>458.3673469</v>
      </c>
      <c r="S228" s="34">
        <f t="shared" si="4"/>
        <v>0.9365538736</v>
      </c>
    </row>
    <row r="229" ht="14.25" customHeight="1">
      <c r="A229" s="28"/>
      <c r="B229" s="42">
        <v>42991.0</v>
      </c>
      <c r="C229" s="37" t="s">
        <v>23</v>
      </c>
      <c r="D229" s="28" t="s">
        <v>127</v>
      </c>
      <c r="E229" s="29">
        <v>300.0</v>
      </c>
      <c r="F229" s="29">
        <v>3.0</v>
      </c>
      <c r="P229" s="34">
        <f t="shared" si="1"/>
        <v>900</v>
      </c>
      <c r="Q229" s="34">
        <f t="shared" si="2"/>
        <v>557.8571429</v>
      </c>
      <c r="R229" s="34">
        <f t="shared" si="3"/>
        <v>469.4897959</v>
      </c>
      <c r="S229" s="34">
        <f t="shared" si="4"/>
        <v>1.188219952</v>
      </c>
    </row>
    <row r="230" ht="14.25" customHeight="1">
      <c r="A230" s="28"/>
      <c r="B230" s="42">
        <v>42992.0</v>
      </c>
      <c r="C230" s="37" t="s">
        <v>24</v>
      </c>
      <c r="D230" s="28" t="s">
        <v>128</v>
      </c>
      <c r="E230" s="29">
        <v>45.0</v>
      </c>
      <c r="F230" s="29">
        <v>4.0</v>
      </c>
      <c r="P230" s="34">
        <f t="shared" si="1"/>
        <v>180</v>
      </c>
      <c r="Q230" s="34">
        <f t="shared" si="2"/>
        <v>480.7142857</v>
      </c>
      <c r="R230" s="34">
        <f t="shared" si="3"/>
        <v>475.4081633</v>
      </c>
      <c r="S230" s="34">
        <f t="shared" si="4"/>
        <v>1.011161193</v>
      </c>
    </row>
    <row r="231" ht="14.25" customHeight="1">
      <c r="A231" s="28"/>
      <c r="B231" s="42">
        <v>42993.0</v>
      </c>
      <c r="C231" s="37" t="s">
        <v>25</v>
      </c>
      <c r="D231" s="28" t="s">
        <v>129</v>
      </c>
      <c r="E231" s="29">
        <v>200.0</v>
      </c>
      <c r="F231" s="29">
        <v>4.0</v>
      </c>
      <c r="P231" s="34">
        <f t="shared" si="1"/>
        <v>800</v>
      </c>
      <c r="Q231" s="34">
        <f t="shared" si="2"/>
        <v>509.2857143</v>
      </c>
      <c r="R231" s="34">
        <f t="shared" si="3"/>
        <v>479.8979592</v>
      </c>
      <c r="S231" s="34">
        <f t="shared" si="4"/>
        <v>1.061237508</v>
      </c>
    </row>
    <row r="232" ht="14.25" customHeight="1">
      <c r="A232" s="28"/>
      <c r="B232" s="43">
        <v>42994.0</v>
      </c>
      <c r="C232" s="39" t="s">
        <v>26</v>
      </c>
      <c r="D232" s="28" t="s">
        <v>130</v>
      </c>
      <c r="E232" s="29">
        <v>40.0</v>
      </c>
      <c r="F232" s="29">
        <v>4.0</v>
      </c>
      <c r="P232" s="34">
        <f t="shared" si="1"/>
        <v>160</v>
      </c>
      <c r="Q232" s="34">
        <f t="shared" si="2"/>
        <v>467.8571429</v>
      </c>
      <c r="R232" s="34">
        <f t="shared" si="3"/>
        <v>483.2908163</v>
      </c>
      <c r="S232" s="34">
        <f t="shared" si="4"/>
        <v>0.9680654526</v>
      </c>
    </row>
    <row r="233" ht="14.25" customHeight="1">
      <c r="A233" s="28"/>
      <c r="B233" s="41">
        <v>42995.0</v>
      </c>
      <c r="C233" s="27" t="s">
        <v>20</v>
      </c>
      <c r="D233" s="28" t="s">
        <v>131</v>
      </c>
      <c r="E233" s="29">
        <v>40.0</v>
      </c>
      <c r="F233" s="29">
        <v>5.0</v>
      </c>
      <c r="P233" s="34">
        <f t="shared" si="1"/>
        <v>200</v>
      </c>
      <c r="Q233" s="34">
        <f t="shared" si="2"/>
        <v>425</v>
      </c>
      <c r="R233" s="34">
        <f t="shared" si="3"/>
        <v>484.5408163</v>
      </c>
      <c r="S233" s="34">
        <f t="shared" si="4"/>
        <v>0.8771190902</v>
      </c>
    </row>
    <row r="234" ht="14.25" customHeight="1">
      <c r="A234" s="28"/>
      <c r="B234" s="42">
        <v>42996.0</v>
      </c>
      <c r="C234" s="37" t="s">
        <v>21</v>
      </c>
      <c r="D234" s="28" t="s">
        <v>132</v>
      </c>
      <c r="E234" s="29">
        <v>90.0</v>
      </c>
      <c r="F234" s="29">
        <v>5.0</v>
      </c>
      <c r="P234" s="34">
        <f t="shared" si="1"/>
        <v>450</v>
      </c>
      <c r="Q234" s="34">
        <f t="shared" si="2"/>
        <v>435.7142857</v>
      </c>
      <c r="R234" s="34">
        <f t="shared" si="3"/>
        <v>486.1734694</v>
      </c>
      <c r="S234" s="34">
        <f t="shared" si="4"/>
        <v>0.8962115647</v>
      </c>
    </row>
    <row r="235" ht="14.25" customHeight="1">
      <c r="A235" s="28"/>
      <c r="B235" s="42">
        <v>42997.0</v>
      </c>
      <c r="C235" s="37" t="s">
        <v>22</v>
      </c>
      <c r="D235" s="28" t="s">
        <v>133</v>
      </c>
      <c r="E235" s="29">
        <v>120.0</v>
      </c>
      <c r="F235" s="29">
        <v>4.0</v>
      </c>
      <c r="P235" s="34">
        <f t="shared" si="1"/>
        <v>480</v>
      </c>
      <c r="Q235" s="34">
        <f t="shared" si="2"/>
        <v>452.8571429</v>
      </c>
      <c r="R235" s="34">
        <f t="shared" si="3"/>
        <v>488.4183673</v>
      </c>
      <c r="S235" s="34">
        <f t="shared" si="4"/>
        <v>0.9271910582</v>
      </c>
    </row>
    <row r="236" ht="14.25" customHeight="1">
      <c r="A236" s="28"/>
      <c r="B236" s="42">
        <v>42998.0</v>
      </c>
      <c r="C236" s="37" t="s">
        <v>23</v>
      </c>
      <c r="D236" s="28" t="s">
        <v>134</v>
      </c>
      <c r="E236" s="29">
        <v>60.0</v>
      </c>
      <c r="F236" s="29">
        <v>4.0</v>
      </c>
      <c r="P236" s="34">
        <f t="shared" si="1"/>
        <v>240</v>
      </c>
      <c r="Q236" s="34">
        <f t="shared" si="2"/>
        <v>358.5714286</v>
      </c>
      <c r="R236" s="34">
        <f t="shared" si="3"/>
        <v>487.2959184</v>
      </c>
      <c r="S236" s="34">
        <f t="shared" si="4"/>
        <v>0.7358391791</v>
      </c>
    </row>
    <row r="237" ht="14.25" customHeight="1">
      <c r="A237" s="28"/>
      <c r="B237" s="42">
        <v>42999.0</v>
      </c>
      <c r="C237" s="37" t="s">
        <v>24</v>
      </c>
      <c r="D237" s="28" t="s">
        <v>100</v>
      </c>
      <c r="E237" s="29">
        <v>45.0</v>
      </c>
      <c r="F237" s="29">
        <v>6.0</v>
      </c>
      <c r="P237" s="34">
        <f t="shared" si="1"/>
        <v>270</v>
      </c>
      <c r="Q237" s="34">
        <f t="shared" si="2"/>
        <v>371.4285714</v>
      </c>
      <c r="R237" s="34">
        <f t="shared" si="3"/>
        <v>484.9489796</v>
      </c>
      <c r="S237" s="34">
        <f t="shared" si="4"/>
        <v>0.7659126775</v>
      </c>
    </row>
    <row r="238" ht="14.25" customHeight="1">
      <c r="A238" s="28"/>
      <c r="B238" s="42">
        <v>43000.0</v>
      </c>
      <c r="C238" s="37" t="s">
        <v>25</v>
      </c>
      <c r="D238" s="44" t="s">
        <v>135</v>
      </c>
      <c r="E238" s="29">
        <v>90.0</v>
      </c>
      <c r="F238" s="29">
        <v>6.0</v>
      </c>
      <c r="P238" s="34">
        <f t="shared" si="1"/>
        <v>540</v>
      </c>
      <c r="Q238" s="34">
        <f t="shared" si="2"/>
        <v>334.2857143</v>
      </c>
      <c r="R238" s="34">
        <f t="shared" si="3"/>
        <v>476.377551</v>
      </c>
      <c r="S238" s="34">
        <f t="shared" si="4"/>
        <v>0.7017243226</v>
      </c>
    </row>
    <row r="239" ht="14.25" customHeight="1">
      <c r="A239" s="28"/>
      <c r="B239" s="43">
        <v>43001.0</v>
      </c>
      <c r="C239" s="39" t="s">
        <v>26</v>
      </c>
      <c r="D239" s="28" t="s">
        <v>136</v>
      </c>
      <c r="E239" s="29">
        <v>75.0</v>
      </c>
      <c r="F239" s="29">
        <v>5.0</v>
      </c>
      <c r="P239" s="34">
        <f t="shared" si="1"/>
        <v>375</v>
      </c>
      <c r="Q239" s="34">
        <f t="shared" si="2"/>
        <v>365</v>
      </c>
      <c r="R239" s="34">
        <f t="shared" si="3"/>
        <v>469.2091837</v>
      </c>
      <c r="S239" s="34">
        <f t="shared" si="4"/>
        <v>0.7779046376</v>
      </c>
    </row>
    <row r="240" ht="14.25" customHeight="1">
      <c r="A240" s="28"/>
      <c r="B240" s="41">
        <v>43002.0</v>
      </c>
      <c r="C240" s="27" t="s">
        <v>20</v>
      </c>
      <c r="D240" s="28" t="s">
        <v>131</v>
      </c>
      <c r="E240" s="29">
        <v>60.0</v>
      </c>
      <c r="F240" s="29">
        <v>4.0</v>
      </c>
      <c r="P240" s="34">
        <f t="shared" si="1"/>
        <v>240</v>
      </c>
      <c r="Q240" s="34">
        <f t="shared" si="2"/>
        <v>370.7142857</v>
      </c>
      <c r="R240" s="34">
        <f t="shared" si="3"/>
        <v>462.244898</v>
      </c>
      <c r="S240" s="34">
        <f t="shared" si="4"/>
        <v>0.801986755</v>
      </c>
    </row>
    <row r="241" ht="14.25" customHeight="1">
      <c r="A241" s="28"/>
      <c r="B241" s="42">
        <v>43003.0</v>
      </c>
      <c r="C241" s="37" t="s">
        <v>21</v>
      </c>
      <c r="D241" s="28" t="s">
        <v>137</v>
      </c>
      <c r="E241" s="29">
        <v>90.0</v>
      </c>
      <c r="F241" s="29">
        <v>5.0</v>
      </c>
      <c r="P241" s="34">
        <f t="shared" si="1"/>
        <v>450</v>
      </c>
      <c r="Q241" s="34">
        <f t="shared" si="2"/>
        <v>370.7142857</v>
      </c>
      <c r="R241" s="34">
        <f t="shared" si="3"/>
        <v>454.2857143</v>
      </c>
      <c r="S241" s="34">
        <f t="shared" si="4"/>
        <v>0.8160377358</v>
      </c>
    </row>
    <row r="242" ht="14.25" customHeight="1">
      <c r="A242" s="28"/>
      <c r="B242" s="42">
        <v>43004.0</v>
      </c>
      <c r="C242" s="37" t="s">
        <v>22</v>
      </c>
      <c r="D242" s="28" t="s">
        <v>138</v>
      </c>
      <c r="E242" s="29">
        <v>90.0</v>
      </c>
      <c r="F242" s="29">
        <v>3.0</v>
      </c>
      <c r="P242" s="34">
        <f t="shared" si="1"/>
        <v>270</v>
      </c>
      <c r="Q242" s="34">
        <f t="shared" si="2"/>
        <v>340.7142857</v>
      </c>
      <c r="R242" s="34">
        <f t="shared" si="3"/>
        <v>445.255102</v>
      </c>
      <c r="S242" s="34">
        <f t="shared" si="4"/>
        <v>0.7652114129</v>
      </c>
    </row>
    <row r="243" ht="14.25" customHeight="1">
      <c r="A243" s="28"/>
      <c r="B243" s="42">
        <v>43005.0</v>
      </c>
      <c r="C243" s="37" t="s">
        <v>23</v>
      </c>
      <c r="D243" s="28" t="s">
        <v>68</v>
      </c>
      <c r="E243" s="29">
        <v>30.0</v>
      </c>
      <c r="F243" s="29">
        <v>5.0</v>
      </c>
      <c r="P243" s="34">
        <f t="shared" si="1"/>
        <v>150</v>
      </c>
      <c r="Q243" s="34">
        <f t="shared" si="2"/>
        <v>327.8571429</v>
      </c>
      <c r="R243" s="34">
        <f t="shared" si="3"/>
        <v>432.0918367</v>
      </c>
      <c r="S243" s="34">
        <f t="shared" si="4"/>
        <v>0.7587672689</v>
      </c>
    </row>
    <row r="244" ht="14.25" customHeight="1">
      <c r="A244" s="28"/>
      <c r="B244" s="42">
        <v>43006.0</v>
      </c>
      <c r="C244" s="37" t="s">
        <v>24</v>
      </c>
      <c r="D244" s="44" t="s">
        <v>68</v>
      </c>
      <c r="E244" s="29">
        <v>30.0</v>
      </c>
      <c r="F244" s="29">
        <v>5.0</v>
      </c>
      <c r="P244" s="34">
        <f t="shared" si="1"/>
        <v>150</v>
      </c>
      <c r="Q244" s="34">
        <f t="shared" si="2"/>
        <v>310.7142857</v>
      </c>
      <c r="R244" s="34">
        <f t="shared" si="3"/>
        <v>419.5918367</v>
      </c>
      <c r="S244" s="34">
        <f t="shared" si="4"/>
        <v>0.7405155642</v>
      </c>
    </row>
    <row r="245" ht="14.25" customHeight="1">
      <c r="A245" s="28"/>
      <c r="B245" s="42">
        <v>43007.0</v>
      </c>
      <c r="C245" s="37" t="s">
        <v>25</v>
      </c>
      <c r="D245" s="28" t="s">
        <v>97</v>
      </c>
      <c r="E245" s="29">
        <v>45.0</v>
      </c>
      <c r="F245" s="29">
        <v>4.0</v>
      </c>
      <c r="P245" s="34">
        <f t="shared" si="1"/>
        <v>180</v>
      </c>
      <c r="Q245" s="34">
        <f t="shared" si="2"/>
        <v>259.2857143</v>
      </c>
      <c r="R245" s="34">
        <f t="shared" si="3"/>
        <v>410.7653061</v>
      </c>
      <c r="S245" s="34">
        <f t="shared" si="4"/>
        <v>0.6312259347</v>
      </c>
    </row>
    <row r="246" ht="14.25" customHeight="1">
      <c r="A246" s="28"/>
      <c r="B246" s="43">
        <v>43008.0</v>
      </c>
      <c r="C246" s="39" t="s">
        <v>26</v>
      </c>
      <c r="D246" s="28" t="s">
        <v>139</v>
      </c>
      <c r="E246" s="29">
        <v>120.0</v>
      </c>
      <c r="F246" s="29">
        <v>4.0</v>
      </c>
      <c r="P246" s="34">
        <f t="shared" si="1"/>
        <v>480</v>
      </c>
      <c r="Q246" s="34">
        <f t="shared" si="2"/>
        <v>274.2857143</v>
      </c>
      <c r="R246" s="34">
        <f t="shared" si="3"/>
        <v>401.4030612</v>
      </c>
      <c r="S246" s="34">
        <f t="shared" si="4"/>
        <v>0.6833174452</v>
      </c>
    </row>
    <row r="247" ht="14.25" customHeight="1">
      <c r="A247" s="28"/>
      <c r="B247" s="41">
        <v>43009.0</v>
      </c>
      <c r="C247" s="45" t="s">
        <v>20</v>
      </c>
      <c r="D247" s="44" t="s">
        <v>140</v>
      </c>
      <c r="E247" s="44">
        <v>90.0</v>
      </c>
      <c r="F247" s="29">
        <v>4.0</v>
      </c>
      <c r="P247" s="34">
        <f t="shared" si="1"/>
        <v>360</v>
      </c>
      <c r="Q247" s="34">
        <f t="shared" si="2"/>
        <v>291.4285714</v>
      </c>
      <c r="R247" s="34">
        <f t="shared" si="3"/>
        <v>392.3469388</v>
      </c>
      <c r="S247" s="34">
        <f t="shared" si="4"/>
        <v>0.7427828349</v>
      </c>
    </row>
    <row r="248" ht="14.25" customHeight="1">
      <c r="A248" s="28"/>
      <c r="B248" s="42">
        <v>43010.0</v>
      </c>
      <c r="C248" s="46" t="s">
        <v>21</v>
      </c>
      <c r="D248" s="28" t="s">
        <v>97</v>
      </c>
      <c r="E248" s="29">
        <v>45.0</v>
      </c>
      <c r="F248" s="29">
        <v>4.0</v>
      </c>
      <c r="P248" s="34">
        <f t="shared" si="1"/>
        <v>180</v>
      </c>
      <c r="Q248" s="34">
        <f t="shared" si="2"/>
        <v>252.8571429</v>
      </c>
      <c r="R248" s="34">
        <f t="shared" si="3"/>
        <v>382.2959184</v>
      </c>
      <c r="S248" s="34">
        <f t="shared" si="4"/>
        <v>0.6614173228</v>
      </c>
    </row>
    <row r="249" ht="14.25" customHeight="1">
      <c r="A249" s="28"/>
      <c r="B249" s="42">
        <v>43011.0</v>
      </c>
      <c r="C249" s="46" t="s">
        <v>22</v>
      </c>
      <c r="D249" s="28" t="s">
        <v>113</v>
      </c>
      <c r="E249" s="29">
        <v>90.0</v>
      </c>
      <c r="F249" s="29">
        <v>3.0</v>
      </c>
      <c r="P249" s="34">
        <f t="shared" si="1"/>
        <v>270</v>
      </c>
      <c r="Q249" s="34">
        <f t="shared" si="2"/>
        <v>252.8571429</v>
      </c>
      <c r="R249" s="34">
        <f t="shared" si="3"/>
        <v>373.4693878</v>
      </c>
      <c r="S249" s="34">
        <f t="shared" si="4"/>
        <v>0.6770491803</v>
      </c>
    </row>
    <row r="250" ht="14.25" customHeight="1">
      <c r="A250" s="28"/>
      <c r="B250" s="42">
        <v>43012.0</v>
      </c>
      <c r="C250" s="46" t="s">
        <v>23</v>
      </c>
      <c r="D250" s="28" t="s">
        <v>93</v>
      </c>
      <c r="E250" s="47">
        <v>90.0</v>
      </c>
      <c r="F250" s="29">
        <v>4.0</v>
      </c>
      <c r="P250" s="34">
        <f t="shared" si="1"/>
        <v>360</v>
      </c>
      <c r="Q250" s="34">
        <f t="shared" si="2"/>
        <v>282.8571429</v>
      </c>
      <c r="R250" s="34">
        <f t="shared" si="3"/>
        <v>370.3061224</v>
      </c>
      <c r="S250" s="34">
        <f t="shared" si="4"/>
        <v>0.7638467897</v>
      </c>
    </row>
    <row r="251" ht="14.25" customHeight="1">
      <c r="A251" s="28"/>
      <c r="B251" s="42">
        <v>43013.0</v>
      </c>
      <c r="C251" s="46" t="s">
        <v>24</v>
      </c>
      <c r="D251" s="28" t="s">
        <v>97</v>
      </c>
      <c r="E251" s="29">
        <v>60.0</v>
      </c>
      <c r="F251" s="29">
        <v>4.0</v>
      </c>
      <c r="P251" s="34">
        <f t="shared" si="1"/>
        <v>240</v>
      </c>
      <c r="Q251" s="34">
        <f t="shared" si="2"/>
        <v>295.7142857</v>
      </c>
      <c r="R251" s="34">
        <f t="shared" si="3"/>
        <v>368.0102041</v>
      </c>
      <c r="S251" s="34">
        <f t="shared" si="4"/>
        <v>0.8035491474</v>
      </c>
    </row>
    <row r="252" ht="14.25" customHeight="1">
      <c r="A252" s="28"/>
      <c r="B252" s="42">
        <v>43014.0</v>
      </c>
      <c r="C252" s="46" t="s">
        <v>25</v>
      </c>
      <c r="D252" s="28" t="s">
        <v>100</v>
      </c>
      <c r="E252" s="29">
        <v>60.0</v>
      </c>
      <c r="F252" s="29">
        <v>4.0</v>
      </c>
      <c r="P252" s="34">
        <f t="shared" si="1"/>
        <v>240</v>
      </c>
      <c r="Q252" s="34">
        <f t="shared" si="2"/>
        <v>304.2857143</v>
      </c>
      <c r="R252" s="34">
        <f t="shared" si="3"/>
        <v>366.6326531</v>
      </c>
      <c r="S252" s="34">
        <f t="shared" si="4"/>
        <v>0.8299471194</v>
      </c>
    </row>
    <row r="253" ht="14.25" customHeight="1">
      <c r="A253" s="28"/>
      <c r="B253" s="43">
        <v>43015.0</v>
      </c>
      <c r="C253" s="48" t="s">
        <v>26</v>
      </c>
      <c r="D253" s="28" t="s">
        <v>141</v>
      </c>
      <c r="E253" s="29">
        <v>180.0</v>
      </c>
      <c r="F253" s="29">
        <v>4.0</v>
      </c>
      <c r="P253" s="34">
        <f t="shared" si="1"/>
        <v>720</v>
      </c>
      <c r="Q253" s="34">
        <f t="shared" si="2"/>
        <v>338.5714286</v>
      </c>
      <c r="R253" s="34">
        <f t="shared" si="3"/>
        <v>365.7142857</v>
      </c>
      <c r="S253" s="34">
        <f t="shared" si="4"/>
        <v>0.92578125</v>
      </c>
    </row>
    <row r="254" ht="14.25" customHeight="1">
      <c r="A254" s="28"/>
      <c r="B254" s="41">
        <v>43016.0</v>
      </c>
      <c r="C254" s="45" t="s">
        <v>20</v>
      </c>
      <c r="D254" s="28" t="s">
        <v>142</v>
      </c>
      <c r="E254" s="29">
        <v>195.0</v>
      </c>
      <c r="F254" s="29">
        <v>4.0</v>
      </c>
      <c r="P254" s="34">
        <f t="shared" si="1"/>
        <v>780</v>
      </c>
      <c r="Q254" s="34">
        <f t="shared" si="2"/>
        <v>398.5714286</v>
      </c>
      <c r="R254" s="34">
        <f t="shared" si="3"/>
        <v>366.2244898</v>
      </c>
      <c r="S254" s="34">
        <f t="shared" si="4"/>
        <v>1.088325439</v>
      </c>
    </row>
    <row r="255" ht="14.25" customHeight="1">
      <c r="A255" s="28"/>
      <c r="B255" s="42">
        <v>43017.0</v>
      </c>
      <c r="C255" s="46" t="s">
        <v>21</v>
      </c>
      <c r="D255" s="28" t="s">
        <v>93</v>
      </c>
      <c r="E255" s="29">
        <v>90.0</v>
      </c>
      <c r="F255" s="29">
        <v>3.0</v>
      </c>
      <c r="P255" s="34">
        <f t="shared" si="1"/>
        <v>270</v>
      </c>
      <c r="Q255" s="34">
        <f t="shared" si="2"/>
        <v>411.4285714</v>
      </c>
      <c r="R255" s="34">
        <f t="shared" si="3"/>
        <v>366.8112245</v>
      </c>
      <c r="S255" s="34">
        <f t="shared" si="4"/>
        <v>1.121635719</v>
      </c>
    </row>
    <row r="256" ht="14.25" customHeight="1">
      <c r="A256" s="28"/>
      <c r="B256" s="42">
        <v>43018.0</v>
      </c>
      <c r="C256" s="46" t="s">
        <v>22</v>
      </c>
      <c r="D256" s="28" t="s">
        <v>113</v>
      </c>
      <c r="E256" s="29">
        <v>90.0</v>
      </c>
      <c r="F256" s="29">
        <v>3.0</v>
      </c>
      <c r="P256" s="34">
        <f t="shared" si="1"/>
        <v>270</v>
      </c>
      <c r="Q256" s="34">
        <f t="shared" si="2"/>
        <v>411.4285714</v>
      </c>
      <c r="R256" s="34">
        <f t="shared" si="3"/>
        <v>366.1734694</v>
      </c>
      <c r="S256" s="34">
        <f t="shared" si="4"/>
        <v>1.123589243</v>
      </c>
    </row>
    <row r="257" ht="14.25" customHeight="1">
      <c r="A257" s="28"/>
      <c r="B257" s="42">
        <v>43019.0</v>
      </c>
      <c r="C257" s="46" t="s">
        <v>23</v>
      </c>
      <c r="D257" s="28" t="s">
        <v>143</v>
      </c>
      <c r="E257" s="29">
        <v>90.0</v>
      </c>
      <c r="F257" s="29">
        <v>4.0</v>
      </c>
      <c r="P257" s="34">
        <f t="shared" si="1"/>
        <v>360</v>
      </c>
      <c r="Q257" s="34">
        <f t="shared" si="2"/>
        <v>411.4285714</v>
      </c>
      <c r="R257" s="34">
        <f t="shared" si="3"/>
        <v>360.9438776</v>
      </c>
      <c r="S257" s="34">
        <f t="shared" si="4"/>
        <v>1.139868542</v>
      </c>
    </row>
    <row r="258" ht="14.25" customHeight="1">
      <c r="A258" s="28"/>
      <c r="B258" s="42">
        <v>43020.0</v>
      </c>
      <c r="C258" s="46" t="s">
        <v>24</v>
      </c>
      <c r="D258" s="28" t="s">
        <v>84</v>
      </c>
      <c r="E258" s="29">
        <v>45.0</v>
      </c>
      <c r="F258" s="29">
        <v>3.0</v>
      </c>
      <c r="P258" s="34">
        <f t="shared" si="1"/>
        <v>135</v>
      </c>
      <c r="Q258" s="34">
        <f t="shared" si="2"/>
        <v>396.4285714</v>
      </c>
      <c r="R258" s="34">
        <f t="shared" si="3"/>
        <v>357.9336735</v>
      </c>
      <c r="S258" s="34">
        <f t="shared" si="4"/>
        <v>1.107547573</v>
      </c>
    </row>
    <row r="259" ht="14.25" customHeight="1">
      <c r="A259" s="28"/>
      <c r="B259" s="42">
        <v>43021.0</v>
      </c>
      <c r="C259" s="46" t="s">
        <v>25</v>
      </c>
      <c r="D259" s="28" t="s">
        <v>144</v>
      </c>
      <c r="E259" s="29">
        <v>120.0</v>
      </c>
      <c r="F259" s="29">
        <v>4.0</v>
      </c>
      <c r="P259" s="34">
        <f t="shared" si="1"/>
        <v>480</v>
      </c>
      <c r="Q259" s="34">
        <f t="shared" si="2"/>
        <v>430.7142857</v>
      </c>
      <c r="R259" s="34">
        <f t="shared" si="3"/>
        <v>355.127551</v>
      </c>
      <c r="S259" s="34">
        <f t="shared" si="4"/>
        <v>1.212843905</v>
      </c>
    </row>
    <row r="260" ht="14.25" customHeight="1">
      <c r="A260" s="28"/>
      <c r="B260" s="43">
        <v>43022.0</v>
      </c>
      <c r="C260" s="48" t="s">
        <v>26</v>
      </c>
      <c r="D260" s="28" t="s">
        <v>145</v>
      </c>
      <c r="E260" s="29">
        <v>120.0</v>
      </c>
      <c r="F260" s="29">
        <v>4.0</v>
      </c>
      <c r="P260" s="34">
        <f t="shared" si="1"/>
        <v>480</v>
      </c>
      <c r="Q260" s="34">
        <f t="shared" si="2"/>
        <v>396.4285714</v>
      </c>
      <c r="R260" s="34">
        <f t="shared" si="3"/>
        <v>352.5765306</v>
      </c>
      <c r="S260" s="34">
        <f t="shared" si="4"/>
        <v>1.12437595</v>
      </c>
    </row>
    <row r="261" ht="14.25" customHeight="1">
      <c r="A261" s="28"/>
      <c r="B261" s="41">
        <v>43023.0</v>
      </c>
      <c r="C261" s="45" t="s">
        <v>20</v>
      </c>
      <c r="D261" s="28" t="s">
        <v>106</v>
      </c>
      <c r="E261" s="29"/>
      <c r="F261" s="29"/>
      <c r="P261" s="34">
        <f t="shared" si="1"/>
        <v>0</v>
      </c>
      <c r="Q261" s="34">
        <f t="shared" si="2"/>
        <v>285</v>
      </c>
      <c r="R261" s="34">
        <f t="shared" si="3"/>
        <v>347.5765306</v>
      </c>
      <c r="S261" s="34">
        <f t="shared" si="4"/>
        <v>0.8199633028</v>
      </c>
    </row>
    <row r="262" ht="14.25" customHeight="1">
      <c r="A262" s="28"/>
      <c r="B262" s="42">
        <v>43024.0</v>
      </c>
      <c r="C262" s="46" t="s">
        <v>21</v>
      </c>
      <c r="D262" s="28" t="s">
        <v>63</v>
      </c>
      <c r="E262" s="29">
        <v>30.0</v>
      </c>
      <c r="F262" s="29">
        <v>3.0</v>
      </c>
      <c r="P262" s="34">
        <f t="shared" si="1"/>
        <v>90</v>
      </c>
      <c r="Q262" s="34">
        <f t="shared" si="2"/>
        <v>259.2857143</v>
      </c>
      <c r="R262" s="34">
        <f t="shared" si="3"/>
        <v>341.2755102</v>
      </c>
      <c r="S262" s="34">
        <f t="shared" si="4"/>
        <v>0.7597548213</v>
      </c>
    </row>
    <row r="263" ht="14.25" customHeight="1">
      <c r="A263" s="28"/>
      <c r="B263" s="42">
        <v>43025.0</v>
      </c>
      <c r="C263" s="46" t="s">
        <v>22</v>
      </c>
      <c r="D263" s="28" t="s">
        <v>113</v>
      </c>
      <c r="E263" s="29">
        <v>90.0</v>
      </c>
      <c r="F263" s="29">
        <v>3.0</v>
      </c>
      <c r="P263" s="34">
        <f t="shared" si="1"/>
        <v>270</v>
      </c>
      <c r="Q263" s="34">
        <f t="shared" si="2"/>
        <v>259.2857143</v>
      </c>
      <c r="R263" s="34">
        <f t="shared" si="3"/>
        <v>334.3622449</v>
      </c>
      <c r="S263" s="34">
        <f t="shared" si="4"/>
        <v>0.7754634928</v>
      </c>
    </row>
    <row r="264" ht="14.25" customHeight="1">
      <c r="A264" s="28"/>
      <c r="B264" s="42">
        <v>43026.0</v>
      </c>
      <c r="C264" s="46" t="s">
        <v>23</v>
      </c>
      <c r="D264" s="28" t="s">
        <v>146</v>
      </c>
      <c r="E264" s="29">
        <v>90.0</v>
      </c>
      <c r="F264" s="29">
        <v>4.0</v>
      </c>
      <c r="P264" s="34">
        <f t="shared" si="1"/>
        <v>360</v>
      </c>
      <c r="Q264" s="34">
        <f t="shared" si="2"/>
        <v>259.2857143</v>
      </c>
      <c r="R264" s="34">
        <f t="shared" si="3"/>
        <v>330.8163265</v>
      </c>
      <c r="S264" s="34">
        <f t="shared" si="4"/>
        <v>0.7837754473</v>
      </c>
    </row>
    <row r="265" ht="14.25" customHeight="1">
      <c r="A265" s="28"/>
      <c r="B265" s="42">
        <v>43027.0</v>
      </c>
      <c r="C265" s="46" t="s">
        <v>24</v>
      </c>
      <c r="D265" s="28" t="s">
        <v>147</v>
      </c>
      <c r="E265" s="29">
        <v>90.0</v>
      </c>
      <c r="F265" s="29">
        <v>5.0</v>
      </c>
      <c r="P265" s="34">
        <f t="shared" si="1"/>
        <v>450</v>
      </c>
      <c r="Q265" s="34">
        <f t="shared" si="2"/>
        <v>304.2857143</v>
      </c>
      <c r="R265" s="34">
        <f t="shared" si="3"/>
        <v>328.4183673</v>
      </c>
      <c r="S265" s="34">
        <f t="shared" si="4"/>
        <v>0.9265185645</v>
      </c>
    </row>
    <row r="266" ht="14.25" customHeight="1">
      <c r="A266" s="28"/>
      <c r="B266" s="42">
        <v>43028.0</v>
      </c>
      <c r="C266" s="46" t="s">
        <v>25</v>
      </c>
      <c r="D266" s="28" t="s">
        <v>148</v>
      </c>
      <c r="E266" s="29">
        <v>90.0</v>
      </c>
      <c r="F266" s="29">
        <v>3.0</v>
      </c>
      <c r="P266" s="34">
        <f t="shared" si="1"/>
        <v>270</v>
      </c>
      <c r="Q266" s="34">
        <f t="shared" si="2"/>
        <v>274.2857143</v>
      </c>
      <c r="R266" s="34">
        <f t="shared" si="3"/>
        <v>326.2755102</v>
      </c>
      <c r="S266" s="34">
        <f t="shared" si="4"/>
        <v>0.8406567631</v>
      </c>
    </row>
    <row r="267" ht="14.25" customHeight="1">
      <c r="A267" s="28"/>
      <c r="B267" s="43">
        <v>43029.0</v>
      </c>
      <c r="C267" s="48" t="s">
        <v>26</v>
      </c>
      <c r="D267" s="28" t="s">
        <v>149</v>
      </c>
      <c r="E267" s="29">
        <v>120.0</v>
      </c>
      <c r="F267" s="29">
        <v>4.0</v>
      </c>
      <c r="P267" s="34">
        <f t="shared" si="1"/>
        <v>480</v>
      </c>
      <c r="Q267" s="34">
        <f t="shared" si="2"/>
        <v>274.2857143</v>
      </c>
      <c r="R267" s="34">
        <f t="shared" si="3"/>
        <v>323.0357143</v>
      </c>
      <c r="S267" s="34">
        <f t="shared" si="4"/>
        <v>0.8490878939</v>
      </c>
    </row>
    <row r="268" ht="14.25" customHeight="1">
      <c r="A268" s="28"/>
      <c r="B268" s="41">
        <v>43030.0</v>
      </c>
      <c r="C268" s="45" t="s">
        <v>20</v>
      </c>
      <c r="D268" s="28" t="s">
        <v>150</v>
      </c>
      <c r="E268" s="29">
        <v>195.0</v>
      </c>
      <c r="F268" s="29">
        <v>4.0</v>
      </c>
      <c r="P268" s="34">
        <f t="shared" si="1"/>
        <v>780</v>
      </c>
      <c r="Q268" s="34">
        <f t="shared" si="2"/>
        <v>385.7142857</v>
      </c>
      <c r="R268" s="34">
        <f t="shared" si="3"/>
        <v>323.5714286</v>
      </c>
      <c r="S268" s="34">
        <f t="shared" si="4"/>
        <v>1.19205298</v>
      </c>
    </row>
    <row r="269" ht="14.25" customHeight="1">
      <c r="A269" s="28"/>
      <c r="B269" s="42">
        <v>43031.0</v>
      </c>
      <c r="C269" s="46" t="s">
        <v>21</v>
      </c>
      <c r="D269" s="28" t="s">
        <v>63</v>
      </c>
      <c r="E269" s="29">
        <v>30.0</v>
      </c>
      <c r="F269" s="29">
        <v>3.0</v>
      </c>
      <c r="P269" s="34">
        <f t="shared" si="1"/>
        <v>90</v>
      </c>
      <c r="Q269" s="34">
        <f t="shared" si="2"/>
        <v>385.7142857</v>
      </c>
      <c r="R269" s="34">
        <f t="shared" si="3"/>
        <v>324.1071429</v>
      </c>
      <c r="S269" s="34">
        <f t="shared" si="4"/>
        <v>1.190082645</v>
      </c>
    </row>
    <row r="270" ht="14.25" customHeight="1">
      <c r="A270" s="28"/>
      <c r="B270" s="42">
        <v>43032.0</v>
      </c>
      <c r="C270" s="46" t="s">
        <v>22</v>
      </c>
      <c r="D270" s="28" t="s">
        <v>113</v>
      </c>
      <c r="E270" s="29">
        <v>90.0</v>
      </c>
      <c r="F270" s="29">
        <v>3.0</v>
      </c>
      <c r="P270" s="34">
        <f t="shared" si="1"/>
        <v>270</v>
      </c>
      <c r="Q270" s="34">
        <f t="shared" si="2"/>
        <v>385.7142857</v>
      </c>
      <c r="R270" s="34">
        <f t="shared" si="3"/>
        <v>325.7142857</v>
      </c>
      <c r="S270" s="34">
        <f t="shared" si="4"/>
        <v>1.184210526</v>
      </c>
    </row>
    <row r="271" ht="14.25" customHeight="1">
      <c r="A271" s="28"/>
      <c r="B271" s="42">
        <v>43033.0</v>
      </c>
      <c r="C271" s="46" t="s">
        <v>23</v>
      </c>
      <c r="D271" s="28" t="s">
        <v>146</v>
      </c>
      <c r="E271" s="29">
        <v>90.0</v>
      </c>
      <c r="F271" s="29">
        <v>4.0</v>
      </c>
      <c r="P271" s="34">
        <f t="shared" si="1"/>
        <v>360</v>
      </c>
      <c r="Q271" s="34">
        <f t="shared" si="2"/>
        <v>385.7142857</v>
      </c>
      <c r="R271" s="34">
        <f t="shared" si="3"/>
        <v>327.7806122</v>
      </c>
      <c r="S271" s="34">
        <f t="shared" si="4"/>
        <v>1.176745272</v>
      </c>
    </row>
    <row r="272" ht="14.25" customHeight="1">
      <c r="A272" s="28"/>
      <c r="B272" s="42">
        <v>43034.0</v>
      </c>
      <c r="C272" s="46" t="s">
        <v>24</v>
      </c>
      <c r="D272" s="28" t="s">
        <v>147</v>
      </c>
      <c r="E272" s="29">
        <v>90.0</v>
      </c>
      <c r="F272" s="29">
        <v>5.0</v>
      </c>
      <c r="P272" s="34">
        <f t="shared" si="1"/>
        <v>450</v>
      </c>
      <c r="Q272" s="34">
        <f t="shared" si="2"/>
        <v>385.7142857</v>
      </c>
      <c r="R272" s="34">
        <f t="shared" si="3"/>
        <v>330.4591837</v>
      </c>
      <c r="S272" s="34">
        <f t="shared" si="4"/>
        <v>1.16720704</v>
      </c>
    </row>
    <row r="273" ht="14.25" customHeight="1">
      <c r="A273" s="28"/>
      <c r="B273" s="42">
        <v>43035.0</v>
      </c>
      <c r="C273" s="46" t="s">
        <v>25</v>
      </c>
      <c r="D273" s="28" t="s">
        <v>148</v>
      </c>
      <c r="E273" s="29">
        <v>90.0</v>
      </c>
      <c r="F273" s="29">
        <v>3.0</v>
      </c>
      <c r="P273" s="34">
        <f t="shared" si="1"/>
        <v>270</v>
      </c>
      <c r="Q273" s="34">
        <f t="shared" si="2"/>
        <v>385.7142857</v>
      </c>
      <c r="R273" s="34">
        <f t="shared" si="3"/>
        <v>334.9744898</v>
      </c>
      <c r="S273" s="34">
        <f t="shared" si="4"/>
        <v>1.151473612</v>
      </c>
    </row>
    <row r="274" ht="14.25" customHeight="1">
      <c r="A274" s="28"/>
      <c r="B274" s="43">
        <v>43036.0</v>
      </c>
      <c r="C274" s="48" t="s">
        <v>26</v>
      </c>
      <c r="D274" s="28" t="s">
        <v>149</v>
      </c>
      <c r="E274" s="29">
        <v>120.0</v>
      </c>
      <c r="F274" s="29">
        <v>4.0</v>
      </c>
      <c r="P274" s="34">
        <f t="shared" si="1"/>
        <v>480</v>
      </c>
      <c r="Q274" s="34">
        <f t="shared" si="2"/>
        <v>385.7142857</v>
      </c>
      <c r="R274" s="34">
        <f t="shared" si="3"/>
        <v>338.9540816</v>
      </c>
      <c r="S274" s="34">
        <f t="shared" si="4"/>
        <v>1.137954392</v>
      </c>
    </row>
    <row r="275" ht="14.25" customHeight="1">
      <c r="A275" s="28"/>
      <c r="B275" s="41">
        <v>43037.0</v>
      </c>
      <c r="C275" s="45" t="s">
        <v>20</v>
      </c>
      <c r="D275" s="28" t="s">
        <v>150</v>
      </c>
      <c r="E275" s="29">
        <v>195.0</v>
      </c>
      <c r="F275" s="29">
        <v>4.0</v>
      </c>
      <c r="P275" s="34">
        <f t="shared" si="1"/>
        <v>780</v>
      </c>
      <c r="Q275" s="34">
        <f t="shared" si="2"/>
        <v>385.7142857</v>
      </c>
      <c r="R275" s="34">
        <f t="shared" si="3"/>
        <v>342.3214286</v>
      </c>
      <c r="S275" s="34">
        <f t="shared" si="4"/>
        <v>1.126760563</v>
      </c>
    </row>
    <row r="276" ht="14.25" customHeight="1">
      <c r="A276" s="28"/>
      <c r="B276" s="42">
        <v>43038.0</v>
      </c>
      <c r="C276" s="46" t="s">
        <v>21</v>
      </c>
      <c r="D276" s="28" t="s">
        <v>63</v>
      </c>
      <c r="E276" s="29">
        <v>30.0</v>
      </c>
      <c r="F276" s="29">
        <v>3.0</v>
      </c>
      <c r="P276" s="34">
        <f t="shared" si="1"/>
        <v>90</v>
      </c>
      <c r="Q276" s="34">
        <f t="shared" si="2"/>
        <v>385.7142857</v>
      </c>
      <c r="R276" s="34">
        <f t="shared" si="3"/>
        <v>347.0663265</v>
      </c>
      <c r="S276" s="34">
        <f t="shared" si="4"/>
        <v>1.111356119</v>
      </c>
    </row>
    <row r="277" ht="14.25" customHeight="1">
      <c r="A277" s="28"/>
      <c r="B277" s="42">
        <v>43039.0</v>
      </c>
      <c r="C277" s="46" t="s">
        <v>22</v>
      </c>
      <c r="D277" s="28" t="s">
        <v>113</v>
      </c>
      <c r="E277" s="29">
        <v>90.0</v>
      </c>
      <c r="F277" s="29">
        <v>3.0</v>
      </c>
      <c r="P277" s="34">
        <f t="shared" si="1"/>
        <v>270</v>
      </c>
      <c r="Q277" s="34">
        <f t="shared" si="2"/>
        <v>385.7142857</v>
      </c>
      <c r="R277" s="34">
        <f t="shared" si="3"/>
        <v>351.8112245</v>
      </c>
      <c r="S277" s="34">
        <f t="shared" si="4"/>
        <v>1.096367196</v>
      </c>
    </row>
    <row r="278" ht="14.25" customHeight="1">
      <c r="A278" s="28"/>
      <c r="B278" s="42">
        <v>43040.0</v>
      </c>
      <c r="C278" s="46" t="s">
        <v>23</v>
      </c>
      <c r="D278" s="28" t="s">
        <v>146</v>
      </c>
      <c r="E278" s="29">
        <v>90.0</v>
      </c>
      <c r="F278" s="29">
        <v>4.0</v>
      </c>
      <c r="P278" s="34">
        <f t="shared" si="1"/>
        <v>360</v>
      </c>
      <c r="Q278" s="34">
        <f t="shared" si="2"/>
        <v>385.7142857</v>
      </c>
      <c r="R278" s="34">
        <f t="shared" si="3"/>
        <v>355.4846939</v>
      </c>
      <c r="S278" s="34">
        <f t="shared" si="4"/>
        <v>1.085037675</v>
      </c>
    </row>
    <row r="279" ht="14.25" customHeight="1">
      <c r="A279" s="28"/>
      <c r="B279" s="42">
        <v>43041.0</v>
      </c>
      <c r="C279" s="46" t="s">
        <v>24</v>
      </c>
      <c r="D279" s="28" t="s">
        <v>147</v>
      </c>
      <c r="E279" s="29">
        <v>90.0</v>
      </c>
      <c r="F279" s="29">
        <v>5.0</v>
      </c>
      <c r="P279" s="34">
        <f t="shared" si="1"/>
        <v>450</v>
      </c>
      <c r="Q279" s="34">
        <f t="shared" si="2"/>
        <v>385.7142857</v>
      </c>
      <c r="R279" s="34">
        <f t="shared" si="3"/>
        <v>358.6989796</v>
      </c>
      <c r="S279" s="34">
        <f t="shared" si="4"/>
        <v>1.0753147</v>
      </c>
    </row>
    <row r="280" ht="14.25" customHeight="1">
      <c r="A280" s="28"/>
      <c r="B280" s="42">
        <v>43042.0</v>
      </c>
      <c r="C280" s="46" t="s">
        <v>25</v>
      </c>
      <c r="D280" s="28" t="s">
        <v>148</v>
      </c>
      <c r="E280" s="29">
        <v>90.0</v>
      </c>
      <c r="F280" s="29">
        <v>3.0</v>
      </c>
      <c r="P280" s="34">
        <f t="shared" si="1"/>
        <v>270</v>
      </c>
      <c r="Q280" s="34">
        <f t="shared" si="2"/>
        <v>385.7142857</v>
      </c>
      <c r="R280" s="34">
        <f t="shared" si="3"/>
        <v>361.6071429</v>
      </c>
      <c r="S280" s="34">
        <f t="shared" si="4"/>
        <v>1.066666667</v>
      </c>
    </row>
    <row r="281" ht="14.25" customHeight="1">
      <c r="A281" s="28"/>
      <c r="B281" s="43">
        <v>43043.0</v>
      </c>
      <c r="C281" s="48" t="s">
        <v>26</v>
      </c>
      <c r="D281" s="28" t="s">
        <v>149</v>
      </c>
      <c r="E281" s="29">
        <v>120.0</v>
      </c>
      <c r="F281" s="29">
        <v>4.0</v>
      </c>
      <c r="P281" s="34">
        <f t="shared" si="1"/>
        <v>480</v>
      </c>
      <c r="Q281" s="34">
        <f t="shared" si="2"/>
        <v>385.7142857</v>
      </c>
      <c r="R281" s="34">
        <f t="shared" si="3"/>
        <v>363.2908163</v>
      </c>
      <c r="S281" s="34">
        <f t="shared" si="4"/>
        <v>1.061723194</v>
      </c>
    </row>
    <row r="282" ht="14.25" customHeight="1">
      <c r="A282" s="28"/>
      <c r="B282" s="41">
        <v>43044.0</v>
      </c>
      <c r="C282" s="45" t="s">
        <v>20</v>
      </c>
      <c r="D282" s="28" t="s">
        <v>150</v>
      </c>
      <c r="E282" s="29">
        <v>195.0</v>
      </c>
      <c r="F282" s="29">
        <v>4.0</v>
      </c>
      <c r="P282" s="34">
        <f t="shared" si="1"/>
        <v>780</v>
      </c>
      <c r="Q282" s="34">
        <f t="shared" si="2"/>
        <v>385.7142857</v>
      </c>
      <c r="R282" s="34">
        <f t="shared" si="3"/>
        <v>362.8316327</v>
      </c>
      <c r="S282" s="34">
        <f t="shared" si="4"/>
        <v>1.063066864</v>
      </c>
    </row>
    <row r="283" ht="14.25" customHeight="1">
      <c r="A283" s="28"/>
      <c r="B283" s="42">
        <v>43045.0</v>
      </c>
      <c r="C283" s="46" t="s">
        <v>21</v>
      </c>
      <c r="D283" s="28" t="s">
        <v>63</v>
      </c>
      <c r="E283" s="29">
        <v>30.0</v>
      </c>
      <c r="F283" s="29">
        <v>3.0</v>
      </c>
      <c r="P283" s="34">
        <f t="shared" si="1"/>
        <v>90</v>
      </c>
      <c r="Q283" s="34">
        <f t="shared" si="2"/>
        <v>385.7142857</v>
      </c>
      <c r="R283" s="34">
        <f t="shared" si="3"/>
        <v>361.9132653</v>
      </c>
      <c r="S283" s="34">
        <f t="shared" si="4"/>
        <v>1.065764432</v>
      </c>
    </row>
    <row r="284" ht="14.25" customHeight="1">
      <c r="A284" s="28"/>
      <c r="B284" s="42">
        <v>43046.0</v>
      </c>
      <c r="C284" s="46" t="s">
        <v>22</v>
      </c>
      <c r="D284" s="28" t="s">
        <v>113</v>
      </c>
      <c r="E284" s="29">
        <v>90.0</v>
      </c>
      <c r="F284" s="29">
        <v>3.0</v>
      </c>
      <c r="P284" s="34">
        <f t="shared" si="1"/>
        <v>270</v>
      </c>
      <c r="Q284" s="34">
        <f t="shared" si="2"/>
        <v>385.7142857</v>
      </c>
      <c r="R284" s="34">
        <f t="shared" si="3"/>
        <v>360.994898</v>
      </c>
      <c r="S284" s="34">
        <f t="shared" si="4"/>
        <v>1.068475726</v>
      </c>
    </row>
    <row r="285" ht="14.25" customHeight="1">
      <c r="A285" s="28"/>
      <c r="B285" s="42">
        <v>43047.0</v>
      </c>
      <c r="C285" s="46" t="s">
        <v>23</v>
      </c>
      <c r="D285" s="28" t="s">
        <v>146</v>
      </c>
      <c r="E285" s="29">
        <v>90.0</v>
      </c>
      <c r="F285" s="29">
        <v>4.0</v>
      </c>
      <c r="P285" s="34">
        <f t="shared" si="1"/>
        <v>360</v>
      </c>
      <c r="Q285" s="34">
        <f t="shared" si="2"/>
        <v>385.7142857</v>
      </c>
      <c r="R285" s="34">
        <f t="shared" si="3"/>
        <v>360.0765306</v>
      </c>
      <c r="S285" s="34">
        <f t="shared" si="4"/>
        <v>1.07120085</v>
      </c>
    </row>
    <row r="286" ht="14.25" customHeight="1">
      <c r="A286" s="28"/>
      <c r="B286" s="42">
        <v>43048.0</v>
      </c>
      <c r="C286" s="46" t="s">
        <v>24</v>
      </c>
      <c r="D286" s="28" t="s">
        <v>147</v>
      </c>
      <c r="E286" s="29">
        <v>90.0</v>
      </c>
      <c r="F286" s="29">
        <v>5.0</v>
      </c>
      <c r="P286" s="34">
        <f t="shared" si="1"/>
        <v>450</v>
      </c>
      <c r="Q286" s="34">
        <f t="shared" si="2"/>
        <v>385.7142857</v>
      </c>
      <c r="R286" s="34">
        <f t="shared" si="3"/>
        <v>359.6938776</v>
      </c>
      <c r="S286" s="34">
        <f t="shared" si="4"/>
        <v>1.072340426</v>
      </c>
    </row>
    <row r="287" ht="14.25" customHeight="1">
      <c r="A287" s="28"/>
      <c r="B287" s="42">
        <v>43049.0</v>
      </c>
      <c r="C287" s="46" t="s">
        <v>25</v>
      </c>
      <c r="D287" s="28" t="s">
        <v>148</v>
      </c>
      <c r="E287" s="29">
        <v>90.0</v>
      </c>
      <c r="F287" s="29">
        <v>3.0</v>
      </c>
      <c r="P287" s="34">
        <f t="shared" si="1"/>
        <v>270</v>
      </c>
      <c r="Q287" s="34">
        <f t="shared" si="2"/>
        <v>385.7142857</v>
      </c>
      <c r="R287" s="34">
        <f t="shared" si="3"/>
        <v>358.0867347</v>
      </c>
      <c r="S287" s="34">
        <f t="shared" si="4"/>
        <v>1.077153238</v>
      </c>
    </row>
    <row r="288" ht="14.25" customHeight="1">
      <c r="A288" s="28"/>
      <c r="B288" s="43">
        <v>43050.0</v>
      </c>
      <c r="C288" s="48" t="s">
        <v>26</v>
      </c>
      <c r="D288" s="28" t="s">
        <v>149</v>
      </c>
      <c r="E288" s="29">
        <v>120.0</v>
      </c>
      <c r="F288" s="29">
        <v>4.0</v>
      </c>
      <c r="P288" s="34">
        <f t="shared" si="1"/>
        <v>480</v>
      </c>
      <c r="Q288" s="34">
        <f t="shared" si="2"/>
        <v>385.7142857</v>
      </c>
      <c r="R288" s="34">
        <f t="shared" si="3"/>
        <v>357.7040816</v>
      </c>
      <c r="S288" s="34">
        <f t="shared" si="4"/>
        <v>1.07830552</v>
      </c>
    </row>
    <row r="289" ht="14.25" customHeight="1">
      <c r="A289" s="28"/>
      <c r="B289" s="41">
        <v>43051.0</v>
      </c>
      <c r="C289" s="45" t="s">
        <v>20</v>
      </c>
      <c r="D289" s="28" t="s">
        <v>150</v>
      </c>
      <c r="E289" s="29">
        <v>195.0</v>
      </c>
      <c r="F289" s="29">
        <v>4.0</v>
      </c>
      <c r="P289" s="34">
        <f t="shared" si="1"/>
        <v>780</v>
      </c>
      <c r="Q289" s="34">
        <f t="shared" si="2"/>
        <v>385.7142857</v>
      </c>
      <c r="R289" s="34">
        <f t="shared" si="3"/>
        <v>361.3010204</v>
      </c>
      <c r="S289" s="34">
        <f t="shared" si="4"/>
        <v>1.06757043</v>
      </c>
    </row>
    <row r="290" ht="14.25" customHeight="1">
      <c r="A290" s="28"/>
      <c r="B290" s="42">
        <v>43052.0</v>
      </c>
      <c r="C290" s="46" t="s">
        <v>21</v>
      </c>
      <c r="D290" s="28" t="s">
        <v>63</v>
      </c>
      <c r="E290" s="29">
        <v>30.0</v>
      </c>
      <c r="F290" s="29">
        <v>3.0</v>
      </c>
      <c r="P290" s="34">
        <f t="shared" si="1"/>
        <v>90</v>
      </c>
      <c r="Q290" s="34">
        <f t="shared" si="2"/>
        <v>385.7142857</v>
      </c>
      <c r="R290" s="34">
        <f t="shared" si="3"/>
        <v>365.8163265</v>
      </c>
      <c r="S290" s="34">
        <f t="shared" si="4"/>
        <v>1.054393305</v>
      </c>
    </row>
    <row r="291" ht="14.25" customHeight="1">
      <c r="A291" s="28"/>
      <c r="B291" s="42">
        <v>43053.0</v>
      </c>
      <c r="C291" s="46" t="s">
        <v>22</v>
      </c>
      <c r="D291" s="28" t="s">
        <v>113</v>
      </c>
      <c r="E291" s="29">
        <v>90.0</v>
      </c>
      <c r="F291" s="29">
        <v>3.0</v>
      </c>
      <c r="P291" s="34">
        <f t="shared" si="1"/>
        <v>270</v>
      </c>
      <c r="Q291" s="34">
        <f t="shared" si="2"/>
        <v>385.7142857</v>
      </c>
      <c r="R291" s="34">
        <f t="shared" si="3"/>
        <v>370.3316327</v>
      </c>
      <c r="S291" s="34">
        <f t="shared" si="4"/>
        <v>1.041537508</v>
      </c>
    </row>
    <row r="292" ht="14.25" customHeight="1">
      <c r="A292" s="28"/>
      <c r="B292" s="42">
        <v>43054.0</v>
      </c>
      <c r="C292" s="46" t="s">
        <v>23</v>
      </c>
      <c r="D292" s="28" t="s">
        <v>146</v>
      </c>
      <c r="E292" s="29">
        <v>90.0</v>
      </c>
      <c r="F292" s="29">
        <v>4.0</v>
      </c>
      <c r="P292" s="34">
        <f t="shared" si="1"/>
        <v>360</v>
      </c>
      <c r="Q292" s="34">
        <f t="shared" si="2"/>
        <v>385.7142857</v>
      </c>
      <c r="R292" s="34">
        <f t="shared" si="3"/>
        <v>374.8469388</v>
      </c>
      <c r="S292" s="34">
        <f t="shared" si="4"/>
        <v>1.028991425</v>
      </c>
    </row>
    <row r="293" ht="14.25" customHeight="1">
      <c r="A293" s="28"/>
      <c r="B293" s="42">
        <v>43055.0</v>
      </c>
      <c r="C293" s="46" t="s">
        <v>24</v>
      </c>
      <c r="D293" s="28" t="s">
        <v>147</v>
      </c>
      <c r="E293" s="29">
        <v>90.0</v>
      </c>
      <c r="F293" s="29">
        <v>5.0</v>
      </c>
      <c r="P293" s="34">
        <f t="shared" si="1"/>
        <v>450</v>
      </c>
      <c r="Q293" s="34">
        <f t="shared" si="2"/>
        <v>385.7142857</v>
      </c>
      <c r="R293" s="34">
        <f t="shared" si="3"/>
        <v>377.755102</v>
      </c>
      <c r="S293" s="34">
        <f t="shared" si="4"/>
        <v>1.021069692</v>
      </c>
    </row>
    <row r="294" ht="14.25" customHeight="1">
      <c r="A294" s="28"/>
      <c r="B294" s="42">
        <v>43056.0</v>
      </c>
      <c r="C294" s="46" t="s">
        <v>25</v>
      </c>
      <c r="D294" s="28" t="s">
        <v>148</v>
      </c>
      <c r="E294" s="29">
        <v>90.0</v>
      </c>
      <c r="F294" s="29">
        <v>3.0</v>
      </c>
      <c r="P294" s="34">
        <f t="shared" si="1"/>
        <v>270</v>
      </c>
      <c r="Q294" s="34">
        <f t="shared" si="2"/>
        <v>385.7142857</v>
      </c>
      <c r="R294" s="34">
        <f t="shared" si="3"/>
        <v>381.7346939</v>
      </c>
      <c r="S294" s="34">
        <f t="shared" si="4"/>
        <v>1.01042502</v>
      </c>
    </row>
    <row r="295" ht="14.25" customHeight="1">
      <c r="A295" s="28"/>
      <c r="B295" s="43">
        <v>43057.0</v>
      </c>
      <c r="C295" s="48" t="s">
        <v>26</v>
      </c>
      <c r="D295" s="28" t="s">
        <v>149</v>
      </c>
      <c r="E295" s="29">
        <v>120.0</v>
      </c>
      <c r="F295" s="29">
        <v>4.0</v>
      </c>
      <c r="P295" s="34">
        <f t="shared" si="1"/>
        <v>480</v>
      </c>
      <c r="Q295" s="34">
        <f t="shared" si="2"/>
        <v>385.7142857</v>
      </c>
      <c r="R295" s="34">
        <f t="shared" si="3"/>
        <v>385.7142857</v>
      </c>
      <c r="S295" s="34">
        <f t="shared" si="4"/>
        <v>1</v>
      </c>
    </row>
    <row r="296" ht="14.25" customHeight="1">
      <c r="A296" s="28"/>
      <c r="B296" s="41">
        <v>43058.0</v>
      </c>
      <c r="C296" s="45" t="s">
        <v>20</v>
      </c>
      <c r="D296" s="28" t="s">
        <v>150</v>
      </c>
      <c r="E296" s="29">
        <v>195.0</v>
      </c>
      <c r="F296" s="29">
        <v>4.0</v>
      </c>
      <c r="P296" s="34">
        <f t="shared" si="1"/>
        <v>780</v>
      </c>
      <c r="Q296" s="34">
        <f t="shared" si="2"/>
        <v>385.7142857</v>
      </c>
      <c r="R296" s="34">
        <f t="shared" si="3"/>
        <v>385.7142857</v>
      </c>
      <c r="S296" s="34">
        <f t="shared" si="4"/>
        <v>1</v>
      </c>
    </row>
    <row r="297" ht="14.25" customHeight="1">
      <c r="A297" s="28"/>
      <c r="B297" s="42">
        <v>43059.0</v>
      </c>
      <c r="C297" s="46" t="s">
        <v>21</v>
      </c>
      <c r="D297" s="28" t="s">
        <v>151</v>
      </c>
      <c r="E297" s="29">
        <v>180.0</v>
      </c>
      <c r="F297" s="29">
        <v>4.0</v>
      </c>
      <c r="P297" s="34">
        <f t="shared" si="1"/>
        <v>720</v>
      </c>
      <c r="Q297" s="34">
        <f t="shared" si="2"/>
        <v>475.7142857</v>
      </c>
      <c r="R297" s="34">
        <f t="shared" si="3"/>
        <v>388.9285714</v>
      </c>
      <c r="S297" s="34">
        <f t="shared" si="4"/>
        <v>1.223140496</v>
      </c>
    </row>
    <row r="298" ht="14.25" customHeight="1">
      <c r="A298" s="28"/>
      <c r="B298" s="42">
        <v>43060.0</v>
      </c>
      <c r="C298" s="46" t="s">
        <v>22</v>
      </c>
      <c r="D298" s="28" t="s">
        <v>113</v>
      </c>
      <c r="E298" s="29">
        <v>90.0</v>
      </c>
      <c r="F298" s="29">
        <v>3.0</v>
      </c>
      <c r="P298" s="34">
        <f t="shared" si="1"/>
        <v>270</v>
      </c>
      <c r="Q298" s="34">
        <f t="shared" si="2"/>
        <v>475.7142857</v>
      </c>
      <c r="R298" s="34">
        <f t="shared" si="3"/>
        <v>392.1428571</v>
      </c>
      <c r="S298" s="34">
        <f t="shared" si="4"/>
        <v>1.213114754</v>
      </c>
    </row>
    <row r="299" ht="14.25" customHeight="1">
      <c r="A299" s="28"/>
      <c r="B299" s="42">
        <v>43061.0</v>
      </c>
      <c r="C299" s="46" t="s">
        <v>23</v>
      </c>
      <c r="D299" s="28" t="s">
        <v>117</v>
      </c>
      <c r="E299" s="29">
        <v>90.0</v>
      </c>
      <c r="F299" s="29">
        <v>4.0</v>
      </c>
      <c r="P299" s="34">
        <f t="shared" si="1"/>
        <v>360</v>
      </c>
      <c r="Q299" s="34">
        <f t="shared" si="2"/>
        <v>475.7142857</v>
      </c>
      <c r="R299" s="34">
        <f t="shared" si="3"/>
        <v>395.3571429</v>
      </c>
      <c r="S299" s="34">
        <f t="shared" si="4"/>
        <v>1.203252033</v>
      </c>
    </row>
    <row r="300" ht="14.25" customHeight="1">
      <c r="A300" s="28"/>
      <c r="B300" s="42">
        <v>43062.0</v>
      </c>
      <c r="C300" s="46" t="s">
        <v>24</v>
      </c>
      <c r="D300" s="28" t="s">
        <v>147</v>
      </c>
      <c r="E300" s="29">
        <v>90.0</v>
      </c>
      <c r="F300" s="29">
        <v>5.0</v>
      </c>
      <c r="P300" s="34">
        <f t="shared" si="1"/>
        <v>450</v>
      </c>
      <c r="Q300" s="34">
        <f t="shared" si="2"/>
        <v>475.7142857</v>
      </c>
      <c r="R300" s="34">
        <f t="shared" si="3"/>
        <v>398.5714286</v>
      </c>
      <c r="S300" s="34">
        <f t="shared" si="4"/>
        <v>1.193548387</v>
      </c>
    </row>
    <row r="301" ht="14.25" customHeight="1">
      <c r="A301" s="28"/>
      <c r="B301" s="42">
        <v>43063.0</v>
      </c>
      <c r="C301" s="46" t="s">
        <v>25</v>
      </c>
      <c r="D301" s="28" t="s">
        <v>152</v>
      </c>
      <c r="E301" s="29"/>
      <c r="F301" s="29"/>
      <c r="P301" s="34">
        <f t="shared" si="1"/>
        <v>0</v>
      </c>
      <c r="Q301" s="34">
        <f t="shared" si="2"/>
        <v>437.1428571</v>
      </c>
      <c r="R301" s="34">
        <f t="shared" si="3"/>
        <v>400.4081633</v>
      </c>
      <c r="S301" s="34">
        <f t="shared" si="4"/>
        <v>1.091743119</v>
      </c>
    </row>
    <row r="302" ht="14.25" customHeight="1">
      <c r="A302" s="28"/>
      <c r="B302" s="43">
        <v>43064.0</v>
      </c>
      <c r="C302" s="48" t="s">
        <v>26</v>
      </c>
      <c r="D302" s="28" t="s">
        <v>153</v>
      </c>
      <c r="E302" s="29">
        <v>120.0</v>
      </c>
      <c r="F302" s="29">
        <v>4.0</v>
      </c>
      <c r="P302" s="34">
        <f t="shared" si="1"/>
        <v>480</v>
      </c>
      <c r="Q302" s="34">
        <f t="shared" si="2"/>
        <v>437.1428571</v>
      </c>
      <c r="R302" s="34">
        <f t="shared" si="3"/>
        <v>402.244898</v>
      </c>
      <c r="S302" s="34">
        <f t="shared" si="4"/>
        <v>1.086757991</v>
      </c>
    </row>
    <row r="303" ht="14.25" customHeight="1">
      <c r="A303" s="28"/>
      <c r="B303" s="41">
        <v>43065.0</v>
      </c>
      <c r="C303" s="45" t="s">
        <v>20</v>
      </c>
      <c r="D303" s="28" t="s">
        <v>154</v>
      </c>
      <c r="E303" s="29">
        <v>120.0</v>
      </c>
      <c r="F303" s="29">
        <v>4.0</v>
      </c>
      <c r="P303" s="34">
        <f t="shared" si="1"/>
        <v>480</v>
      </c>
      <c r="Q303" s="34">
        <f t="shared" si="2"/>
        <v>394.2857143</v>
      </c>
      <c r="R303" s="34">
        <f t="shared" si="3"/>
        <v>402.5510204</v>
      </c>
      <c r="S303" s="34">
        <f t="shared" si="4"/>
        <v>0.9794676806</v>
      </c>
    </row>
    <row r="304" ht="14.25" customHeight="1">
      <c r="A304" s="28"/>
      <c r="B304" s="42">
        <v>43066.0</v>
      </c>
      <c r="C304" s="46" t="s">
        <v>21</v>
      </c>
      <c r="D304" s="28" t="s">
        <v>63</v>
      </c>
      <c r="E304" s="29">
        <v>30.0</v>
      </c>
      <c r="F304" s="29">
        <v>4.0</v>
      </c>
      <c r="P304" s="34">
        <f t="shared" si="1"/>
        <v>120</v>
      </c>
      <c r="Q304" s="34">
        <f t="shared" si="2"/>
        <v>308.5714286</v>
      </c>
      <c r="R304" s="34">
        <f t="shared" si="3"/>
        <v>399.7959184</v>
      </c>
      <c r="S304" s="34">
        <f t="shared" si="4"/>
        <v>0.7718223583</v>
      </c>
    </row>
    <row r="305" ht="14.25" customHeight="1">
      <c r="A305" s="28"/>
      <c r="B305" s="42">
        <v>43067.0</v>
      </c>
      <c r="C305" s="46" t="s">
        <v>22</v>
      </c>
      <c r="D305" s="28" t="s">
        <v>155</v>
      </c>
      <c r="E305" s="29">
        <v>120.0</v>
      </c>
      <c r="F305" s="29">
        <v>4.0</v>
      </c>
      <c r="P305" s="34">
        <f t="shared" si="1"/>
        <v>480</v>
      </c>
      <c r="Q305" s="34">
        <f t="shared" si="2"/>
        <v>338.5714286</v>
      </c>
      <c r="R305" s="34">
        <f t="shared" si="3"/>
        <v>398.1122449</v>
      </c>
      <c r="S305" s="34">
        <f t="shared" si="4"/>
        <v>0.8504421376</v>
      </c>
    </row>
    <row r="306" ht="14.25" customHeight="1">
      <c r="A306" s="28"/>
      <c r="B306" s="42">
        <v>43068.0</v>
      </c>
      <c r="C306" s="46" t="s">
        <v>23</v>
      </c>
      <c r="D306" s="28" t="s">
        <v>117</v>
      </c>
      <c r="E306" s="29">
        <v>90.0</v>
      </c>
      <c r="F306" s="29">
        <v>5.0</v>
      </c>
      <c r="P306" s="34">
        <f t="shared" si="1"/>
        <v>450</v>
      </c>
      <c r="Q306" s="34">
        <f t="shared" si="2"/>
        <v>351.4285714</v>
      </c>
      <c r="R306" s="34">
        <f t="shared" si="3"/>
        <v>396.8877551</v>
      </c>
      <c r="S306" s="34">
        <f t="shared" si="4"/>
        <v>0.8854608562</v>
      </c>
    </row>
    <row r="307" ht="14.25" customHeight="1">
      <c r="A307" s="28"/>
      <c r="B307" s="42">
        <v>43069.0</v>
      </c>
      <c r="C307" s="46" t="s">
        <v>24</v>
      </c>
      <c r="D307" s="28" t="s">
        <v>156</v>
      </c>
      <c r="E307" s="29">
        <v>40.0</v>
      </c>
      <c r="F307" s="29">
        <v>6.0</v>
      </c>
      <c r="P307" s="34">
        <f t="shared" si="1"/>
        <v>240</v>
      </c>
      <c r="Q307" s="34">
        <f t="shared" si="2"/>
        <v>321.4285714</v>
      </c>
      <c r="R307" s="34">
        <f t="shared" si="3"/>
        <v>394.5918367</v>
      </c>
      <c r="S307" s="34">
        <f t="shared" si="4"/>
        <v>0.8145849496</v>
      </c>
    </row>
    <row r="308" ht="14.25" customHeight="1">
      <c r="A308" s="28"/>
      <c r="B308" s="42">
        <v>43070.0</v>
      </c>
      <c r="C308" s="46" t="s">
        <v>25</v>
      </c>
      <c r="D308" s="28" t="s">
        <v>106</v>
      </c>
      <c r="E308" s="29"/>
      <c r="F308" s="29"/>
      <c r="P308" s="34">
        <f t="shared" si="1"/>
        <v>0</v>
      </c>
      <c r="Q308" s="34">
        <f t="shared" si="2"/>
        <v>321.4285714</v>
      </c>
      <c r="R308" s="34">
        <f t="shared" si="3"/>
        <v>392.2959184</v>
      </c>
      <c r="S308" s="34">
        <f t="shared" si="4"/>
        <v>0.8193523215</v>
      </c>
    </row>
    <row r="309" ht="14.25" customHeight="1">
      <c r="A309" s="28"/>
      <c r="B309" s="43">
        <v>43071.0</v>
      </c>
      <c r="C309" s="48" t="s">
        <v>26</v>
      </c>
      <c r="D309" s="28" t="s">
        <v>157</v>
      </c>
      <c r="E309" s="29">
        <v>120.0</v>
      </c>
      <c r="F309" s="29">
        <v>4.0</v>
      </c>
      <c r="P309" s="34">
        <f t="shared" si="1"/>
        <v>480</v>
      </c>
      <c r="Q309" s="34">
        <f t="shared" si="2"/>
        <v>321.4285714</v>
      </c>
      <c r="R309" s="34">
        <f t="shared" si="3"/>
        <v>390</v>
      </c>
      <c r="S309" s="34">
        <f t="shared" si="4"/>
        <v>0.8241758242</v>
      </c>
    </row>
    <row r="310" ht="14.25" customHeight="1">
      <c r="A310" s="28"/>
      <c r="B310" s="41">
        <v>43072.0</v>
      </c>
      <c r="C310" s="45" t="s">
        <v>20</v>
      </c>
      <c r="D310" s="28" t="s">
        <v>119</v>
      </c>
      <c r="E310" s="29">
        <v>90.0</v>
      </c>
      <c r="F310" s="29">
        <v>4.0</v>
      </c>
      <c r="P310" s="34">
        <f t="shared" si="1"/>
        <v>360</v>
      </c>
      <c r="Q310" s="34">
        <f t="shared" si="2"/>
        <v>304.2857143</v>
      </c>
      <c r="R310" s="34">
        <f t="shared" si="3"/>
        <v>387.0918367</v>
      </c>
      <c r="S310" s="34">
        <f t="shared" si="4"/>
        <v>0.7860814551</v>
      </c>
    </row>
    <row r="311" ht="14.25" customHeight="1">
      <c r="A311" s="28"/>
      <c r="B311" s="42">
        <v>43073.0</v>
      </c>
      <c r="C311" s="46" t="s">
        <v>21</v>
      </c>
      <c r="D311" s="28" t="s">
        <v>158</v>
      </c>
      <c r="E311" s="29">
        <v>20.0</v>
      </c>
      <c r="F311" s="29">
        <v>5.0</v>
      </c>
      <c r="P311" s="34">
        <f t="shared" si="1"/>
        <v>100</v>
      </c>
      <c r="Q311" s="34">
        <f t="shared" si="2"/>
        <v>301.4285714</v>
      </c>
      <c r="R311" s="34">
        <f t="shared" si="3"/>
        <v>384.0816327</v>
      </c>
      <c r="S311" s="34">
        <f t="shared" si="4"/>
        <v>0.7848034006</v>
      </c>
    </row>
    <row r="312" ht="14.25" customHeight="1">
      <c r="A312" s="28"/>
      <c r="B312" s="42">
        <v>43074.0</v>
      </c>
      <c r="C312" s="46" t="s">
        <v>22</v>
      </c>
      <c r="D312" s="28" t="s">
        <v>113</v>
      </c>
      <c r="E312" s="29">
        <v>120.0</v>
      </c>
      <c r="F312" s="29">
        <v>3.0</v>
      </c>
      <c r="P312" s="34">
        <f t="shared" si="1"/>
        <v>360</v>
      </c>
      <c r="Q312" s="34">
        <f t="shared" si="2"/>
        <v>284.2857143</v>
      </c>
      <c r="R312" s="34">
        <f t="shared" si="3"/>
        <v>380.4591837</v>
      </c>
      <c r="S312" s="34">
        <f t="shared" si="4"/>
        <v>0.7472173796</v>
      </c>
    </row>
    <row r="313" ht="14.25" customHeight="1">
      <c r="A313" s="28"/>
      <c r="B313" s="42">
        <v>43075.0</v>
      </c>
      <c r="C313" s="46" t="s">
        <v>23</v>
      </c>
      <c r="D313" s="28" t="s">
        <v>96</v>
      </c>
      <c r="E313" s="29">
        <v>45.0</v>
      </c>
      <c r="F313" s="29">
        <v>3.0</v>
      </c>
      <c r="P313" s="34">
        <f t="shared" si="1"/>
        <v>135</v>
      </c>
      <c r="Q313" s="34">
        <f t="shared" si="2"/>
        <v>239.2857143</v>
      </c>
      <c r="R313" s="34">
        <f t="shared" si="3"/>
        <v>375.2295918</v>
      </c>
      <c r="S313" s="34">
        <f t="shared" si="4"/>
        <v>0.6377048066</v>
      </c>
    </row>
    <row r="314" ht="14.25" customHeight="1">
      <c r="A314" s="28"/>
      <c r="B314" s="42">
        <v>43076.0</v>
      </c>
      <c r="C314" s="46" t="s">
        <v>24</v>
      </c>
      <c r="D314" s="28" t="s">
        <v>159</v>
      </c>
      <c r="E314" s="29">
        <v>60.0</v>
      </c>
      <c r="F314" s="29">
        <v>4.0</v>
      </c>
      <c r="P314" s="34">
        <f t="shared" si="1"/>
        <v>240</v>
      </c>
      <c r="Q314" s="34">
        <f t="shared" si="2"/>
        <v>239.2857143</v>
      </c>
      <c r="R314" s="34">
        <f t="shared" si="3"/>
        <v>370</v>
      </c>
      <c r="S314" s="34">
        <f t="shared" si="4"/>
        <v>0.6467181467</v>
      </c>
    </row>
    <row r="315" ht="14.25" customHeight="1">
      <c r="A315" s="28"/>
      <c r="B315" s="42">
        <v>43077.0</v>
      </c>
      <c r="C315" s="46" t="s">
        <v>25</v>
      </c>
      <c r="D315" s="28" t="s">
        <v>106</v>
      </c>
      <c r="E315" s="29"/>
      <c r="F315" s="29"/>
      <c r="P315" s="34">
        <f t="shared" si="1"/>
        <v>0</v>
      </c>
      <c r="Q315" s="34">
        <f t="shared" si="2"/>
        <v>239.2857143</v>
      </c>
      <c r="R315" s="34">
        <f t="shared" si="3"/>
        <v>364.7704082</v>
      </c>
      <c r="S315" s="34">
        <f t="shared" si="4"/>
        <v>0.6559899294</v>
      </c>
    </row>
    <row r="316" ht="14.25" customHeight="1">
      <c r="A316" s="28"/>
      <c r="B316" s="43">
        <v>43078.0</v>
      </c>
      <c r="C316" s="48" t="s">
        <v>26</v>
      </c>
      <c r="D316" s="28" t="s">
        <v>160</v>
      </c>
      <c r="E316" s="29">
        <v>120.0</v>
      </c>
      <c r="F316" s="29">
        <v>4.0</v>
      </c>
      <c r="P316" s="34">
        <f t="shared" si="1"/>
        <v>480</v>
      </c>
      <c r="Q316" s="34">
        <f t="shared" si="2"/>
        <v>239.2857143</v>
      </c>
      <c r="R316" s="34">
        <f t="shared" si="3"/>
        <v>359.5408163</v>
      </c>
      <c r="S316" s="34">
        <f t="shared" si="4"/>
        <v>0.6655314318</v>
      </c>
    </row>
    <row r="317" ht="14.25" customHeight="1">
      <c r="A317" s="28"/>
      <c r="B317" s="41">
        <v>43079.0</v>
      </c>
      <c r="C317" s="45" t="s">
        <v>20</v>
      </c>
      <c r="D317" s="28" t="s">
        <v>161</v>
      </c>
      <c r="E317" s="29">
        <v>120.0</v>
      </c>
      <c r="F317" s="29">
        <v>4.0</v>
      </c>
      <c r="P317" s="34">
        <f t="shared" si="1"/>
        <v>480</v>
      </c>
      <c r="Q317" s="34">
        <f t="shared" si="2"/>
        <v>256.4285714</v>
      </c>
      <c r="R317" s="34">
        <f t="shared" si="3"/>
        <v>354.9234694</v>
      </c>
      <c r="S317" s="34">
        <f t="shared" si="4"/>
        <v>0.7224897578</v>
      </c>
    </row>
    <row r="318" ht="14.25" customHeight="1">
      <c r="A318" s="28"/>
      <c r="B318" s="42">
        <v>43080.0</v>
      </c>
      <c r="C318" s="46" t="s">
        <v>21</v>
      </c>
      <c r="D318" s="28" t="s">
        <v>162</v>
      </c>
      <c r="E318" s="29">
        <v>45.0</v>
      </c>
      <c r="F318" s="29">
        <v>5.0</v>
      </c>
      <c r="P318" s="34">
        <f t="shared" si="1"/>
        <v>225</v>
      </c>
      <c r="Q318" s="34">
        <f t="shared" si="2"/>
        <v>274.2857143</v>
      </c>
      <c r="R318" s="34">
        <f t="shared" si="3"/>
        <v>350.9438776</v>
      </c>
      <c r="S318" s="34">
        <f t="shared" si="4"/>
        <v>0.7815657483</v>
      </c>
    </row>
    <row r="319" ht="14.25" customHeight="1">
      <c r="A319" s="28"/>
      <c r="B319" s="42">
        <v>43081.0</v>
      </c>
      <c r="C319" s="46" t="s">
        <v>22</v>
      </c>
      <c r="D319" s="28" t="s">
        <v>155</v>
      </c>
      <c r="E319" s="29">
        <v>120.0</v>
      </c>
      <c r="F319" s="29">
        <v>3.0</v>
      </c>
      <c r="P319" s="34">
        <f t="shared" si="1"/>
        <v>360</v>
      </c>
      <c r="Q319" s="34">
        <f t="shared" si="2"/>
        <v>274.2857143</v>
      </c>
      <c r="R319" s="34">
        <f t="shared" si="3"/>
        <v>346.9642857</v>
      </c>
      <c r="S319" s="34">
        <f t="shared" si="4"/>
        <v>0.7905301081</v>
      </c>
    </row>
    <row r="320" ht="14.25" customHeight="1">
      <c r="A320" s="28"/>
      <c r="B320" s="42">
        <v>43082.0</v>
      </c>
      <c r="C320" s="46" t="s">
        <v>23</v>
      </c>
      <c r="D320" s="28" t="s">
        <v>163</v>
      </c>
      <c r="E320" s="29">
        <v>75.0</v>
      </c>
      <c r="F320" s="29">
        <v>4.0</v>
      </c>
      <c r="P320" s="34">
        <f t="shared" si="1"/>
        <v>300</v>
      </c>
      <c r="Q320" s="34">
        <f t="shared" si="2"/>
        <v>297.8571429</v>
      </c>
      <c r="R320" s="34">
        <f t="shared" si="3"/>
        <v>343.8265306</v>
      </c>
      <c r="S320" s="34">
        <f t="shared" si="4"/>
        <v>0.8663006381</v>
      </c>
    </row>
    <row r="321" ht="14.25" customHeight="1">
      <c r="A321" s="28"/>
      <c r="B321" s="42">
        <v>43083.0</v>
      </c>
      <c r="C321" s="46" t="s">
        <v>24</v>
      </c>
      <c r="D321" s="28" t="s">
        <v>164</v>
      </c>
      <c r="E321" s="29">
        <v>45.0</v>
      </c>
      <c r="F321" s="29">
        <v>5.0</v>
      </c>
      <c r="P321" s="34">
        <f t="shared" si="1"/>
        <v>225</v>
      </c>
      <c r="Q321" s="34">
        <f t="shared" si="2"/>
        <v>295.7142857</v>
      </c>
      <c r="R321" s="34">
        <f t="shared" si="3"/>
        <v>340.6122449</v>
      </c>
      <c r="S321" s="34">
        <f t="shared" si="4"/>
        <v>0.8681845416</v>
      </c>
    </row>
    <row r="322" ht="14.25" customHeight="1">
      <c r="A322" s="28"/>
      <c r="B322" s="42">
        <v>43084.0</v>
      </c>
      <c r="C322" s="46" t="s">
        <v>25</v>
      </c>
      <c r="D322" s="28" t="s">
        <v>165</v>
      </c>
      <c r="E322" s="29">
        <v>150.0</v>
      </c>
      <c r="F322" s="29">
        <v>4.0</v>
      </c>
      <c r="P322" s="34">
        <f t="shared" si="1"/>
        <v>600</v>
      </c>
      <c r="Q322" s="34">
        <f t="shared" si="2"/>
        <v>381.4285714</v>
      </c>
      <c r="R322" s="34">
        <f t="shared" si="3"/>
        <v>340.4591837</v>
      </c>
      <c r="S322" s="34">
        <f t="shared" si="4"/>
        <v>1.120335681</v>
      </c>
    </row>
    <row r="323" ht="14.25" customHeight="1">
      <c r="A323" s="28"/>
      <c r="B323" s="43">
        <v>43085.0</v>
      </c>
      <c r="C323" s="48" t="s">
        <v>26</v>
      </c>
      <c r="D323" s="28" t="s">
        <v>166</v>
      </c>
      <c r="E323" s="29">
        <v>140.0</v>
      </c>
      <c r="F323" s="29">
        <v>4.0</v>
      </c>
      <c r="P323" s="34">
        <f t="shared" si="1"/>
        <v>560</v>
      </c>
      <c r="Q323" s="34">
        <f t="shared" si="2"/>
        <v>392.8571429</v>
      </c>
      <c r="R323" s="34">
        <f t="shared" si="3"/>
        <v>340.7142857</v>
      </c>
      <c r="S323" s="34">
        <f t="shared" si="4"/>
        <v>1.153039832</v>
      </c>
    </row>
    <row r="324" ht="14.25" customHeight="1">
      <c r="A324" s="28"/>
      <c r="B324" s="41">
        <v>43086.0</v>
      </c>
      <c r="C324" s="45" t="s">
        <v>20</v>
      </c>
      <c r="D324" s="28" t="s">
        <v>167</v>
      </c>
      <c r="E324" s="29">
        <v>60.0</v>
      </c>
      <c r="F324" s="29">
        <v>3.0</v>
      </c>
      <c r="P324" s="34">
        <f t="shared" si="1"/>
        <v>180</v>
      </c>
      <c r="Q324" s="34">
        <f t="shared" si="2"/>
        <v>350</v>
      </c>
      <c r="R324" s="34">
        <f t="shared" si="3"/>
        <v>339.4387755</v>
      </c>
      <c r="S324" s="34">
        <f t="shared" si="4"/>
        <v>1.031113783</v>
      </c>
    </row>
    <row r="325" ht="14.25" customHeight="1">
      <c r="P325" s="34">
        <f t="shared" si="1"/>
        <v>0</v>
      </c>
      <c r="Q325" s="34">
        <f t="shared" si="2"/>
        <v>317.8571429</v>
      </c>
      <c r="R325" s="34">
        <f t="shared" si="3"/>
        <v>333.8010204</v>
      </c>
      <c r="S325" s="34">
        <f t="shared" si="4"/>
        <v>0.952235384</v>
      </c>
    </row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20">
    <mergeCell ref="E2:P2"/>
    <mergeCell ref="E3:G5"/>
    <mergeCell ref="I3:K5"/>
    <mergeCell ref="M3:O5"/>
    <mergeCell ref="E7:G7"/>
    <mergeCell ref="I7:K7"/>
    <mergeCell ref="M7:O7"/>
    <mergeCell ref="A58:A64"/>
    <mergeCell ref="A65:A71"/>
    <mergeCell ref="A72:A78"/>
    <mergeCell ref="A79:A85"/>
    <mergeCell ref="A86:A92"/>
    <mergeCell ref="A93:A99"/>
    <mergeCell ref="A9:A15"/>
    <mergeCell ref="A16:A22"/>
    <mergeCell ref="A23:A29"/>
    <mergeCell ref="A30:A36"/>
    <mergeCell ref="A37:A43"/>
    <mergeCell ref="A44:A50"/>
    <mergeCell ref="A51:A57"/>
  </mergeCells>
  <conditionalFormatting sqref="T36:T162">
    <cfRule type="cellIs" dxfId="0" priority="1" operator="between">
      <formula>100</formula>
      <formula>150</formula>
    </cfRule>
  </conditionalFormatting>
  <conditionalFormatting sqref="T36:T162">
    <cfRule type="cellIs" dxfId="1" priority="2" operator="greaterThan">
      <formula>1.5</formula>
    </cfRule>
  </conditionalFormatting>
  <conditionalFormatting sqref="T36:T162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T36:T162">
    <cfRule type="cellIs" dxfId="1" priority="4" operator="greaterThan">
      <formula>1.5</formula>
    </cfRule>
  </conditionalFormatting>
  <printOptions/>
  <pageMargins bottom="0.75" footer="0.0" header="0.0" left="0.7" right="0.7" top="0.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2016-12-11T04:02:38Z</dcterms:created>
  <dc:creator>coastsport3</dc:creator>
</cp:coreProperties>
</file>